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 activeTab="1"/>
  </bookViews>
  <sheets>
    <sheet name="附件1" sheetId="1" r:id="rId1"/>
    <sheet name="附件2" sheetId="4" r:id="rId2"/>
  </sheets>
  <definedNames>
    <definedName name="_xlnm.Print_Area" localSheetId="0">附件1!$A$1:$H$13</definedName>
    <definedName name="_xlnm.Print_Area" localSheetId="1">附件2!$A$1:$H$14</definedName>
  </definedNames>
  <calcPr calcId="145621"/>
</workbook>
</file>

<file path=xl/calcChain.xml><?xml version="1.0" encoding="utf-8"?>
<calcChain xmlns="http://schemas.openxmlformats.org/spreadsheetml/2006/main">
  <c r="F8" i="4" l="1"/>
  <c r="G7" i="1" l="1"/>
  <c r="F7" i="1"/>
  <c r="E13" i="1"/>
  <c r="E12" i="1"/>
  <c r="E11" i="1"/>
  <c r="E10" i="1"/>
  <c r="E9" i="1"/>
  <c r="E8" i="1"/>
  <c r="E7" i="1" l="1"/>
  <c r="G8" i="4"/>
  <c r="E8" i="4"/>
  <c r="D14" i="4"/>
  <c r="D13" i="4"/>
  <c r="D12" i="4"/>
  <c r="D11" i="4"/>
  <c r="D10" i="4"/>
  <c r="D9" i="4"/>
  <c r="D8" i="4" l="1"/>
</calcChain>
</file>

<file path=xl/sharedStrings.xml><?xml version="1.0" encoding="utf-8"?>
<sst xmlns="http://schemas.openxmlformats.org/spreadsheetml/2006/main" count="50" uniqueCount="38">
  <si>
    <t>单位：万元</t>
  </si>
  <si>
    <t>序号</t>
  </si>
  <si>
    <t>项目名称</t>
  </si>
  <si>
    <t>市（县）别</t>
  </si>
  <si>
    <t>功能分类科目</t>
  </si>
  <si>
    <t>备注</t>
  </si>
  <si>
    <t>附件1：</t>
    <phoneticPr fontId="1" type="noConversion"/>
  </si>
  <si>
    <t>2019年中央农田建设补助资金安排表</t>
    <phoneticPr fontId="1" type="noConversion"/>
  </si>
  <si>
    <t>江海区</t>
  </si>
  <si>
    <t>新会区</t>
  </si>
  <si>
    <t>台山市</t>
  </si>
  <si>
    <t>开平市</t>
  </si>
  <si>
    <t>鹤山市</t>
  </si>
  <si>
    <t>恩平市</t>
  </si>
  <si>
    <t>2019年中央农田建设补助资金</t>
  </si>
  <si>
    <t>合计</t>
    <phoneticPr fontId="1" type="noConversion"/>
  </si>
  <si>
    <t>农林水支出（213）</t>
  </si>
  <si>
    <t>附件2：</t>
    <phoneticPr fontId="1" type="noConversion"/>
  </si>
  <si>
    <t>2019年中央农田建设补助资金任务清单</t>
    <phoneticPr fontId="1" type="noConversion"/>
  </si>
  <si>
    <t>单位：万亩</t>
    <phoneticPr fontId="1" type="noConversion"/>
  </si>
  <si>
    <t>项目承担单位</t>
    <phoneticPr fontId="1" type="noConversion"/>
  </si>
  <si>
    <t>江海区农业农村局</t>
  </si>
  <si>
    <t>新会区农业农村局</t>
  </si>
  <si>
    <t>台山市农业农村局</t>
  </si>
  <si>
    <t>开平市农业农村局</t>
  </si>
  <si>
    <t>鹤山市农业农村局</t>
  </si>
  <si>
    <t>恩平市农业农村局</t>
  </si>
  <si>
    <t>总计</t>
    <phoneticPr fontId="1" type="noConversion"/>
  </si>
  <si>
    <t>2019年</t>
  </si>
  <si>
    <t>2020年</t>
    <phoneticPr fontId="1" type="noConversion"/>
  </si>
  <si>
    <t>其中：</t>
    <phoneticPr fontId="1" type="noConversion"/>
  </si>
  <si>
    <t>补助资金金额</t>
    <phoneticPr fontId="1" type="noConversion"/>
  </si>
  <si>
    <t>合计</t>
    <phoneticPr fontId="1" type="noConversion"/>
  </si>
  <si>
    <t>合计</t>
    <phoneticPr fontId="1" type="noConversion"/>
  </si>
  <si>
    <t>总体建设任务</t>
    <phoneticPr fontId="1" type="noConversion"/>
  </si>
  <si>
    <t>约束性任务</t>
  </si>
  <si>
    <t>其他</t>
  </si>
  <si>
    <t>1.总体建设任务：新建高标准农田10.53万亩，其中2019年6.53万亩（含）、2020年4万亩。建设任务以本次下达的任务清单为准。
2.本次下达资金，和省级乡村振兴战略土地整治资金（省级涉农转移支付资金农业产业发展类土地整治）、中央（发改）农田建设补助资金拼盘使用。
3.2019年省下达的6.35万亩建设任务为约束性任务。其中：江海0.15万亩、新会0.57万亩、台山3.5万亩、开平0.53万亩、鹤山1.03万亩、恩平0.57万亩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</si>
</sst>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76" formatCode="_ * #,##0_ ;_ * \-#,##0_ ;_ * &quot;-&quot;??_ ;_ @_ "/>
  </numFmts>
  <fonts count="10"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>
      <alignment vertical="center"/>
    </xf>
    <xf numFmtId="0" fontId="6" fillId="0" borderId="0"/>
    <xf numFmtId="0" fontId="9" fillId="0" borderId="0">
      <alignment vertical="center"/>
    </xf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3" fontId="5" fillId="0" borderId="1" xfId="1" applyFont="1" applyBorder="1" applyAlignment="1">
      <alignment vertical="center" wrapText="1"/>
    </xf>
    <xf numFmtId="43" fontId="5" fillId="0" borderId="5" xfId="1" applyFont="1" applyBorder="1" applyAlignment="1">
      <alignment horizontal="center" vertical="center" wrapText="1"/>
    </xf>
    <xf numFmtId="43" fontId="4" fillId="0" borderId="1" xfId="1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5" xfId="1" applyNumberFormat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176" fontId="0" fillId="0" borderId="1" xfId="1" applyNumberFormat="1" applyFont="1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</cellXfs>
  <cellStyles count="4">
    <cellStyle name="常规" xfId="0" builtinId="0"/>
    <cellStyle name="常规 2" xfId="3"/>
    <cellStyle name="常规 3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3"/>
  <sheetViews>
    <sheetView workbookViewId="0">
      <selection activeCell="B18" sqref="B18"/>
    </sheetView>
  </sheetViews>
  <sheetFormatPr defaultRowHeight="14.25"/>
  <cols>
    <col min="1" max="1" width="6" style="1" customWidth="1"/>
    <col min="2" max="2" width="13.25" style="1" customWidth="1"/>
    <col min="3" max="3" width="20.125" style="1" customWidth="1"/>
    <col min="4" max="4" width="15.25" style="1" customWidth="1"/>
    <col min="5" max="7" width="10.625" style="1" customWidth="1"/>
    <col min="8" max="16384" width="9" style="1"/>
  </cols>
  <sheetData>
    <row r="1" spans="1:8" ht="35.1" customHeight="1">
      <c r="A1" s="4" t="s">
        <v>6</v>
      </c>
    </row>
    <row r="2" spans="1:8" ht="35.1" customHeight="1">
      <c r="A2" s="26" t="s">
        <v>7</v>
      </c>
      <c r="B2" s="26"/>
      <c r="C2" s="26"/>
      <c r="D2" s="26"/>
      <c r="E2" s="26"/>
      <c r="F2" s="26"/>
      <c r="G2" s="26"/>
      <c r="H2" s="26"/>
    </row>
    <row r="3" spans="1:8" ht="35.1" customHeight="1">
      <c r="A3" s="5"/>
      <c r="B3" s="6"/>
      <c r="H3" s="3" t="s">
        <v>0</v>
      </c>
    </row>
    <row r="4" spans="1:8" ht="35.1" customHeight="1">
      <c r="A4" s="36" t="s">
        <v>1</v>
      </c>
      <c r="B4" s="36" t="s">
        <v>3</v>
      </c>
      <c r="C4" s="36" t="s">
        <v>2</v>
      </c>
      <c r="D4" s="36" t="s">
        <v>4</v>
      </c>
      <c r="E4" s="31" t="s">
        <v>31</v>
      </c>
      <c r="F4" s="32"/>
      <c r="G4" s="33"/>
      <c r="H4" s="23" t="s">
        <v>5</v>
      </c>
    </row>
    <row r="5" spans="1:8" s="9" customFormat="1" ht="20.100000000000001" customHeight="1">
      <c r="A5" s="36"/>
      <c r="B5" s="36"/>
      <c r="C5" s="36"/>
      <c r="D5" s="36"/>
      <c r="E5" s="23" t="s">
        <v>33</v>
      </c>
      <c r="F5" s="34" t="s">
        <v>30</v>
      </c>
      <c r="G5" s="35"/>
      <c r="H5" s="24"/>
    </row>
    <row r="6" spans="1:8" s="9" customFormat="1" ht="35.1" customHeight="1">
      <c r="A6" s="36"/>
      <c r="B6" s="36"/>
      <c r="C6" s="36"/>
      <c r="D6" s="36"/>
      <c r="E6" s="25"/>
      <c r="F6" s="15" t="s">
        <v>28</v>
      </c>
      <c r="G6" s="15" t="s">
        <v>29</v>
      </c>
      <c r="H6" s="25"/>
    </row>
    <row r="7" spans="1:8" s="9" customFormat="1" ht="35.1" customHeight="1">
      <c r="A7" s="22" t="s">
        <v>32</v>
      </c>
      <c r="B7" s="22"/>
      <c r="C7" s="22"/>
      <c r="D7" s="22"/>
      <c r="E7" s="16">
        <f>SUM(E8:E13)</f>
        <v>6275</v>
      </c>
      <c r="F7" s="17">
        <f t="shared" ref="F7:G7" si="0">SUM(F8:F13)</f>
        <v>275</v>
      </c>
      <c r="G7" s="17">
        <f t="shared" si="0"/>
        <v>6000</v>
      </c>
      <c r="H7" s="8"/>
    </row>
    <row r="8" spans="1:8" ht="35.1" customHeight="1">
      <c r="A8" s="7">
        <v>1</v>
      </c>
      <c r="B8" s="7" t="s">
        <v>8</v>
      </c>
      <c r="C8" s="27" t="s">
        <v>14</v>
      </c>
      <c r="D8" s="28" t="s">
        <v>16</v>
      </c>
      <c r="E8" s="18">
        <f>F8+G8</f>
        <v>0</v>
      </c>
      <c r="F8" s="19">
        <v>0</v>
      </c>
      <c r="G8" s="19">
        <v>0</v>
      </c>
      <c r="H8" s="7"/>
    </row>
    <row r="9" spans="1:8" ht="35.1" customHeight="1">
      <c r="A9" s="7">
        <v>2</v>
      </c>
      <c r="B9" s="7" t="s">
        <v>9</v>
      </c>
      <c r="C9" s="27"/>
      <c r="D9" s="29"/>
      <c r="E9" s="18">
        <f t="shared" ref="E9:E13" si="1">F9+G9</f>
        <v>1770</v>
      </c>
      <c r="F9" s="19">
        <v>0</v>
      </c>
      <c r="G9" s="19">
        <v>1770</v>
      </c>
      <c r="H9" s="7"/>
    </row>
    <row r="10" spans="1:8" ht="35.1" customHeight="1">
      <c r="A10" s="7">
        <v>3</v>
      </c>
      <c r="B10" s="7" t="s">
        <v>10</v>
      </c>
      <c r="C10" s="27"/>
      <c r="D10" s="29"/>
      <c r="E10" s="18">
        <f t="shared" si="1"/>
        <v>275</v>
      </c>
      <c r="F10" s="19">
        <v>275</v>
      </c>
      <c r="G10" s="19">
        <v>0</v>
      </c>
      <c r="H10" s="7"/>
    </row>
    <row r="11" spans="1:8" ht="35.1" customHeight="1">
      <c r="A11" s="7">
        <v>4</v>
      </c>
      <c r="B11" s="7" t="s">
        <v>11</v>
      </c>
      <c r="C11" s="27"/>
      <c r="D11" s="29"/>
      <c r="E11" s="18">
        <f t="shared" si="1"/>
        <v>1575</v>
      </c>
      <c r="F11" s="19">
        <v>0</v>
      </c>
      <c r="G11" s="19">
        <v>1575</v>
      </c>
      <c r="H11" s="7"/>
    </row>
    <row r="12" spans="1:8" ht="35.1" customHeight="1">
      <c r="A12" s="7">
        <v>5</v>
      </c>
      <c r="B12" s="7" t="s">
        <v>12</v>
      </c>
      <c r="C12" s="27"/>
      <c r="D12" s="29"/>
      <c r="E12" s="18">
        <f t="shared" si="1"/>
        <v>1185</v>
      </c>
      <c r="F12" s="19">
        <v>0</v>
      </c>
      <c r="G12" s="19">
        <v>1185</v>
      </c>
      <c r="H12" s="7"/>
    </row>
    <row r="13" spans="1:8" ht="35.1" customHeight="1">
      <c r="A13" s="7">
        <v>6</v>
      </c>
      <c r="B13" s="7" t="s">
        <v>13</v>
      </c>
      <c r="C13" s="27"/>
      <c r="D13" s="30"/>
      <c r="E13" s="18">
        <f t="shared" si="1"/>
        <v>1470</v>
      </c>
      <c r="F13" s="19">
        <v>0</v>
      </c>
      <c r="G13" s="19">
        <v>1470</v>
      </c>
      <c r="H13" s="7"/>
    </row>
  </sheetData>
  <mergeCells count="12">
    <mergeCell ref="A7:D7"/>
    <mergeCell ref="H4:H6"/>
    <mergeCell ref="A2:H2"/>
    <mergeCell ref="C8:C13"/>
    <mergeCell ref="D8:D13"/>
    <mergeCell ref="E4:G4"/>
    <mergeCell ref="E5:E6"/>
    <mergeCell ref="F5:G5"/>
    <mergeCell ref="A4:A6"/>
    <mergeCell ref="B4:B6"/>
    <mergeCell ref="C4:C6"/>
    <mergeCell ref="D4:D6"/>
  </mergeCells>
  <phoneticPr fontId="1" type="noConversion"/>
  <pageMargins left="0.75" right="0.75" top="1" bottom="1" header="0.5" footer="0.5"/>
  <pageSetup paperSize="9" scale="9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abSelected="1" workbookViewId="0">
      <selection activeCell="K7" sqref="K7"/>
    </sheetView>
  </sheetViews>
  <sheetFormatPr defaultRowHeight="14.25"/>
  <cols>
    <col min="1" max="1" width="7.25" style="1" customWidth="1"/>
    <col min="2" max="2" width="13.25" style="1" customWidth="1"/>
    <col min="3" max="3" width="20.125" style="1" customWidth="1"/>
    <col min="4" max="7" width="12.625" style="1" customWidth="1"/>
    <col min="8" max="8" width="28" style="1" customWidth="1"/>
    <col min="9" max="16384" width="9" style="1"/>
  </cols>
  <sheetData>
    <row r="1" spans="1:13" ht="35.1" customHeight="1">
      <c r="A1" s="4" t="s">
        <v>17</v>
      </c>
    </row>
    <row r="2" spans="1:13" ht="35.1" customHeight="1">
      <c r="A2" s="26" t="s">
        <v>18</v>
      </c>
      <c r="B2" s="26"/>
      <c r="C2" s="26"/>
      <c r="D2" s="26"/>
      <c r="E2" s="26"/>
      <c r="F2" s="26"/>
      <c r="G2" s="26"/>
      <c r="H2" s="26"/>
    </row>
    <row r="3" spans="1:13" ht="35.1" customHeight="1">
      <c r="A3" s="5"/>
      <c r="B3" s="6"/>
      <c r="H3" s="3" t="s">
        <v>19</v>
      </c>
    </row>
    <row r="4" spans="1:13" ht="35.1" customHeight="1">
      <c r="A4" s="37" t="s">
        <v>1</v>
      </c>
      <c r="B4" s="37" t="s">
        <v>3</v>
      </c>
      <c r="C4" s="37" t="s">
        <v>20</v>
      </c>
      <c r="D4" s="36" t="s">
        <v>34</v>
      </c>
      <c r="E4" s="36"/>
      <c r="F4" s="36"/>
      <c r="G4" s="36"/>
      <c r="H4" s="36" t="s">
        <v>5</v>
      </c>
    </row>
    <row r="5" spans="1:13" ht="20.100000000000001" customHeight="1">
      <c r="A5" s="38"/>
      <c r="B5" s="38"/>
      <c r="C5" s="38"/>
      <c r="D5" s="23" t="s">
        <v>27</v>
      </c>
      <c r="E5" s="34" t="s">
        <v>30</v>
      </c>
      <c r="F5" s="40"/>
      <c r="G5" s="35"/>
      <c r="H5" s="36"/>
    </row>
    <row r="6" spans="1:13" ht="35.1" customHeight="1">
      <c r="A6" s="38"/>
      <c r="B6" s="38"/>
      <c r="C6" s="38"/>
      <c r="D6" s="24"/>
      <c r="E6" s="31" t="s">
        <v>28</v>
      </c>
      <c r="F6" s="33"/>
      <c r="G6" s="23" t="s">
        <v>29</v>
      </c>
      <c r="H6" s="36"/>
    </row>
    <row r="7" spans="1:13" ht="35.1" customHeight="1">
      <c r="A7" s="39"/>
      <c r="B7" s="39"/>
      <c r="C7" s="39"/>
      <c r="D7" s="25"/>
      <c r="E7" s="21" t="s">
        <v>35</v>
      </c>
      <c r="F7" s="21" t="s">
        <v>36</v>
      </c>
      <c r="G7" s="25"/>
      <c r="H7" s="36"/>
    </row>
    <row r="8" spans="1:13" s="9" customFormat="1" ht="35.1" customHeight="1">
      <c r="A8" s="31" t="s">
        <v>15</v>
      </c>
      <c r="B8" s="32"/>
      <c r="C8" s="32"/>
      <c r="D8" s="11">
        <f>SUM(D9:D14)</f>
        <v>10.350000000000001</v>
      </c>
      <c r="E8" s="12">
        <f t="shared" ref="E8:G8" si="0">SUM(E9:E14)</f>
        <v>6.3500000000000005</v>
      </c>
      <c r="F8" s="12">
        <f t="shared" si="0"/>
        <v>0.18</v>
      </c>
      <c r="G8" s="12">
        <f t="shared" si="0"/>
        <v>4</v>
      </c>
      <c r="H8" s="41" t="s">
        <v>37</v>
      </c>
    </row>
    <row r="9" spans="1:13" ht="35.1" customHeight="1">
      <c r="A9" s="2">
        <v>1</v>
      </c>
      <c r="B9" s="2" t="s">
        <v>8</v>
      </c>
      <c r="C9" s="10" t="s">
        <v>21</v>
      </c>
      <c r="D9" s="13">
        <f>E9+G9</f>
        <v>0.15</v>
      </c>
      <c r="E9" s="14">
        <v>0.15</v>
      </c>
      <c r="F9" s="14">
        <v>0</v>
      </c>
      <c r="G9" s="14">
        <v>0</v>
      </c>
      <c r="H9" s="42"/>
    </row>
    <row r="10" spans="1:13" ht="35.1" customHeight="1">
      <c r="A10" s="2">
        <v>2</v>
      </c>
      <c r="B10" s="2" t="s">
        <v>9</v>
      </c>
      <c r="C10" s="10" t="s">
        <v>22</v>
      </c>
      <c r="D10" s="13">
        <f t="shared" ref="D10:D14" si="1">E10+G10</f>
        <v>1.75</v>
      </c>
      <c r="E10" s="14">
        <v>0.56999999999999995</v>
      </c>
      <c r="F10" s="14">
        <v>0</v>
      </c>
      <c r="G10" s="14">
        <v>1.18</v>
      </c>
      <c r="H10" s="42"/>
    </row>
    <row r="11" spans="1:13" ht="35.1" customHeight="1">
      <c r="A11" s="2">
        <v>3</v>
      </c>
      <c r="B11" s="2" t="s">
        <v>10</v>
      </c>
      <c r="C11" s="10" t="s">
        <v>23</v>
      </c>
      <c r="D11" s="13">
        <f t="shared" si="1"/>
        <v>3.5</v>
      </c>
      <c r="E11" s="14">
        <v>3.5</v>
      </c>
      <c r="F11" s="14">
        <v>0.18</v>
      </c>
      <c r="G11" s="14">
        <v>0</v>
      </c>
      <c r="H11" s="42"/>
      <c r="L11" s="20"/>
      <c r="M11" s="5"/>
    </row>
    <row r="12" spans="1:13" ht="35.1" customHeight="1">
      <c r="A12" s="2">
        <v>4</v>
      </c>
      <c r="B12" s="2" t="s">
        <v>11</v>
      </c>
      <c r="C12" s="10" t="s">
        <v>24</v>
      </c>
      <c r="D12" s="13">
        <f t="shared" si="1"/>
        <v>1.58</v>
      </c>
      <c r="E12" s="14">
        <v>0.53</v>
      </c>
      <c r="F12" s="14">
        <v>0</v>
      </c>
      <c r="G12" s="14">
        <v>1.05</v>
      </c>
      <c r="H12" s="42"/>
    </row>
    <row r="13" spans="1:13" ht="35.1" customHeight="1">
      <c r="A13" s="2">
        <v>5</v>
      </c>
      <c r="B13" s="2" t="s">
        <v>12</v>
      </c>
      <c r="C13" s="10" t="s">
        <v>25</v>
      </c>
      <c r="D13" s="13">
        <f t="shared" si="1"/>
        <v>1.82</v>
      </c>
      <c r="E13" s="14">
        <v>1.03</v>
      </c>
      <c r="F13" s="14">
        <v>0</v>
      </c>
      <c r="G13" s="14">
        <v>0.79</v>
      </c>
      <c r="H13" s="42"/>
    </row>
    <row r="14" spans="1:13" ht="35.1" customHeight="1">
      <c r="A14" s="2">
        <v>6</v>
      </c>
      <c r="B14" s="2" t="s">
        <v>13</v>
      </c>
      <c r="C14" s="10" t="s">
        <v>26</v>
      </c>
      <c r="D14" s="13">
        <f t="shared" si="1"/>
        <v>1.5499999999999998</v>
      </c>
      <c r="E14" s="14">
        <v>0.56999999999999995</v>
      </c>
      <c r="F14" s="14">
        <v>0</v>
      </c>
      <c r="G14" s="14">
        <v>0.98</v>
      </c>
      <c r="H14" s="43"/>
    </row>
    <row r="15" spans="1:13">
      <c r="A15" s="5"/>
    </row>
  </sheetData>
  <mergeCells count="12">
    <mergeCell ref="A8:C8"/>
    <mergeCell ref="H8:H14"/>
    <mergeCell ref="A2:H2"/>
    <mergeCell ref="D4:G4"/>
    <mergeCell ref="E6:F6"/>
    <mergeCell ref="D5:D7"/>
    <mergeCell ref="A4:A7"/>
    <mergeCell ref="B4:B7"/>
    <mergeCell ref="C4:C7"/>
    <mergeCell ref="H4:H7"/>
    <mergeCell ref="G6:G7"/>
    <mergeCell ref="E5:G5"/>
  </mergeCells>
  <phoneticPr fontId="1" type="noConversion"/>
  <pageMargins left="0.75" right="0.75" top="1" bottom="1" header="0.5" footer="0.5"/>
  <pageSetup paperSize="9" scale="7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附件1</vt:lpstr>
      <vt:lpstr>附件2</vt:lpstr>
      <vt:lpstr>附件1!Print_Area</vt:lpstr>
      <vt:lpstr>附件2!Print_Area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2019-08-13T08:55:48Z</dcterms:modified>
</cp:coreProperties>
</file>