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 (2)" sheetId="4" r:id="rId1"/>
    <sheet name="Sheet1" sheetId="1" r:id="rId2"/>
    <sheet name="Sheet2" sheetId="2" r:id="rId3"/>
    <sheet name="Sheet3" sheetId="3" r:id="rId4"/>
  </sheets>
  <calcPr calcId="124519" iterate="1"/>
</workbook>
</file>

<file path=xl/calcChain.xml><?xml version="1.0" encoding="utf-8"?>
<calcChain xmlns="http://schemas.openxmlformats.org/spreadsheetml/2006/main">
  <c r="E5" i="4"/>
  <c r="E6"/>
  <c r="E7"/>
  <c r="E8"/>
  <c r="E13" s="1"/>
  <c r="E9"/>
  <c r="E10"/>
  <c r="E11"/>
  <c r="E12"/>
  <c r="E4"/>
  <c r="C13" l="1"/>
  <c r="B13" l="1"/>
  <c r="C13" i="1" l="1"/>
  <c r="B13" l="1"/>
</calcChain>
</file>

<file path=xl/sharedStrings.xml><?xml version="1.0" encoding="utf-8"?>
<sst xmlns="http://schemas.openxmlformats.org/spreadsheetml/2006/main" count="44" uniqueCount="40">
  <si>
    <t>镇别</t>
    <phoneticPr fontId="2" type="noConversion"/>
  </si>
  <si>
    <t>址山镇</t>
    <phoneticPr fontId="2" type="noConversion"/>
  </si>
  <si>
    <t>面积（亩）</t>
    <phoneticPr fontId="2" type="noConversion"/>
  </si>
  <si>
    <t>户数（户）</t>
    <phoneticPr fontId="2" type="noConversion"/>
  </si>
  <si>
    <t>古劳镇</t>
    <phoneticPr fontId="2" type="noConversion"/>
  </si>
  <si>
    <t>雅瑶镇</t>
    <phoneticPr fontId="2" type="noConversion"/>
  </si>
  <si>
    <t>鹤城镇</t>
    <phoneticPr fontId="2" type="noConversion"/>
  </si>
  <si>
    <t>龙口镇</t>
    <phoneticPr fontId="2" type="noConversion"/>
  </si>
  <si>
    <t>双合镇</t>
    <phoneticPr fontId="2" type="noConversion"/>
  </si>
  <si>
    <t>桃源镇</t>
    <phoneticPr fontId="2" type="noConversion"/>
  </si>
  <si>
    <t>宅梧镇</t>
    <phoneticPr fontId="2" type="noConversion"/>
  </si>
  <si>
    <t>共和镇</t>
    <phoneticPr fontId="2" type="noConversion"/>
  </si>
  <si>
    <t>合计</t>
    <phoneticPr fontId="2" type="noConversion"/>
  </si>
  <si>
    <t>汇总单位：鹤山市农林渔业局</t>
    <phoneticPr fontId="2" type="noConversion"/>
  </si>
  <si>
    <t>备注</t>
    <phoneticPr fontId="2" type="noConversion"/>
  </si>
  <si>
    <t>鹤山市2019年耕地地力保护补贴申报面积汇总表</t>
    <phoneticPr fontId="2" type="noConversion"/>
  </si>
  <si>
    <t>按土地确权颁证面积为基数登记核实，-5.48亩</t>
    <phoneticPr fontId="2" type="noConversion"/>
  </si>
  <si>
    <t>按土地确权颁证面积为基数登记核实，无增减</t>
    <phoneticPr fontId="2" type="noConversion"/>
  </si>
  <si>
    <t>按土地确权颁证面积为基数登记核实，+50.71亩</t>
    <phoneticPr fontId="2" type="noConversion"/>
  </si>
  <si>
    <t>按土地确权颁证面积为基数登记核实，+15.85亩</t>
    <phoneticPr fontId="2" type="noConversion"/>
  </si>
  <si>
    <t>按土地确权颁证面积为基数登记核实，+82.38亩</t>
    <phoneticPr fontId="2" type="noConversion"/>
  </si>
  <si>
    <t>按土地确权颁证面积为基数登记核实，+1476.99亩</t>
    <phoneticPr fontId="2" type="noConversion"/>
  </si>
  <si>
    <t>按土地确权颁证面积为基数登记核实，+19.94亩</t>
    <phoneticPr fontId="2" type="noConversion"/>
  </si>
  <si>
    <t>汇总时间：2018年10月9日</t>
    <phoneticPr fontId="2" type="noConversion"/>
  </si>
  <si>
    <t>按土地确权颁证面积为基数登记核实，+31.0382亩</t>
    <phoneticPr fontId="2" type="noConversion"/>
  </si>
  <si>
    <t>按土地确权颁证面积为基数登记核实，+2494.04亩</t>
    <phoneticPr fontId="2" type="noConversion"/>
  </si>
  <si>
    <t>全市对比上次申报增4165.4682亩</t>
    <phoneticPr fontId="2" type="noConversion"/>
  </si>
  <si>
    <t>鹤山市2019年耕地地力保护补贴资金发放汇总表</t>
    <phoneticPr fontId="2" type="noConversion"/>
  </si>
  <si>
    <t>补贴标准（元/亩）</t>
    <phoneticPr fontId="13" type="noConversion"/>
  </si>
  <si>
    <t>应补贴资金合计（元）</t>
    <phoneticPr fontId="13" type="noConversion"/>
  </si>
  <si>
    <t>附件：</t>
    <phoneticPr fontId="2" type="noConversion"/>
  </si>
  <si>
    <t>址山镇</t>
    <phoneticPr fontId="2" type="noConversion"/>
  </si>
  <si>
    <t>古劳镇</t>
    <phoneticPr fontId="2" type="noConversion"/>
  </si>
  <si>
    <t>雅瑶镇</t>
    <phoneticPr fontId="2" type="noConversion"/>
  </si>
  <si>
    <t>鹤城镇</t>
    <phoneticPr fontId="2" type="noConversion"/>
  </si>
  <si>
    <t>龙口镇</t>
    <phoneticPr fontId="2" type="noConversion"/>
  </si>
  <si>
    <t>双合镇</t>
    <phoneticPr fontId="2" type="noConversion"/>
  </si>
  <si>
    <t>桃源镇</t>
    <phoneticPr fontId="2" type="noConversion"/>
  </si>
  <si>
    <t>宅梧镇</t>
    <phoneticPr fontId="2" type="noConversion"/>
  </si>
  <si>
    <t>共和镇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</si>
</sst>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22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宋体"/>
      <family val="2"/>
      <scheme val="minor"/>
    </font>
    <font>
      <sz val="28"/>
      <color theme="1"/>
      <name val="宋体"/>
      <family val="2"/>
      <scheme val="minor"/>
    </font>
    <font>
      <sz val="28"/>
      <color theme="1"/>
      <name val="宋体"/>
      <family val="3"/>
      <charset val="134"/>
      <scheme val="minor"/>
    </font>
    <font>
      <sz val="20"/>
      <name val="宋体"/>
      <family val="2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sz val="12"/>
      <name val="宋体"/>
      <family val="2"/>
      <scheme val="minor"/>
    </font>
    <font>
      <sz val="20"/>
      <name val="宋体"/>
      <family val="3"/>
      <charset val="134"/>
      <scheme val="minor"/>
    </font>
    <font>
      <sz val="9"/>
      <name val="宋体"/>
      <charset val="134"/>
    </font>
    <font>
      <sz val="14"/>
      <color theme="1"/>
      <name val="宋体"/>
      <family val="2"/>
      <scheme val="minor"/>
    </font>
    <font>
      <sz val="16"/>
      <name val="宋体"/>
      <family val="3"/>
      <charset val="134"/>
      <scheme val="minor"/>
    </font>
    <font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6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2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8" fillId="0" borderId="0">
      <alignment vertical="center"/>
    </xf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0" fillId="0" borderId="0" xfId="0" applyBorder="1"/>
    <xf numFmtId="0" fontId="9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0" xfId="0" applyFont="1"/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76" fontId="20" fillId="0" borderId="1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</cellXfs>
  <cellStyles count="8">
    <cellStyle name="常规" xfId="0" builtinId="0"/>
    <cellStyle name="常规 11" xfId="2"/>
    <cellStyle name="常规 2" xfId="1"/>
    <cellStyle name="常规 2 2" xfId="3"/>
    <cellStyle name="常规 2 3" xfId="7"/>
    <cellStyle name="常规 3" xfId="4"/>
    <cellStyle name="常规 4" xfId="5"/>
    <cellStyle name="常规 5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3"/>
  <sheetViews>
    <sheetView tabSelected="1" workbookViewId="0">
      <selection activeCell="B8" sqref="B8"/>
    </sheetView>
  </sheetViews>
  <sheetFormatPr defaultRowHeight="13.5"/>
  <cols>
    <col min="1" max="1" width="29.375" customWidth="1"/>
    <col min="2" max="2" width="19.25" customWidth="1"/>
    <col min="3" max="3" width="33" customWidth="1"/>
    <col min="4" max="4" width="16.375" customWidth="1"/>
    <col min="5" max="5" width="36" customWidth="1"/>
  </cols>
  <sheetData>
    <row r="1" spans="1:5" ht="20.25" customHeight="1">
      <c r="A1" s="10" t="s">
        <v>30</v>
      </c>
    </row>
    <row r="2" spans="1:5" ht="51" customHeight="1">
      <c r="A2" s="23" t="s">
        <v>27</v>
      </c>
      <c r="B2" s="23"/>
      <c r="C2" s="23"/>
      <c r="D2" s="23"/>
      <c r="E2" s="23"/>
    </row>
    <row r="3" spans="1:5" s="16" customFormat="1" ht="51.75" customHeight="1">
      <c r="A3" s="17" t="s">
        <v>0</v>
      </c>
      <c r="B3" s="17" t="s">
        <v>3</v>
      </c>
      <c r="C3" s="17" t="s">
        <v>2</v>
      </c>
      <c r="D3" s="26" t="s">
        <v>28</v>
      </c>
      <c r="E3" s="15" t="s">
        <v>29</v>
      </c>
    </row>
    <row r="4" spans="1:5" s="11" customFormat="1" ht="27.75" customHeight="1">
      <c r="A4" s="12" t="s">
        <v>31</v>
      </c>
      <c r="B4" s="13">
        <v>6381</v>
      </c>
      <c r="C4" s="13">
        <v>14542.71</v>
      </c>
      <c r="D4" s="20">
        <v>84.4</v>
      </c>
      <c r="E4" s="14">
        <f>C4*84.4</f>
        <v>1227404.7239999999</v>
      </c>
    </row>
    <row r="5" spans="1:5" s="11" customFormat="1" ht="27.75" customHeight="1">
      <c r="A5" s="12" t="s">
        <v>32</v>
      </c>
      <c r="B5" s="13">
        <v>155</v>
      </c>
      <c r="C5" s="13">
        <v>288.22000000000003</v>
      </c>
      <c r="D5" s="21"/>
      <c r="E5" s="14">
        <f t="shared" ref="E5:E12" si="0">C5*84.4</f>
        <v>24325.768000000004</v>
      </c>
    </row>
    <row r="6" spans="1:5" s="11" customFormat="1" ht="27.75" customHeight="1">
      <c r="A6" s="12" t="s">
        <v>33</v>
      </c>
      <c r="B6" s="13">
        <v>4928</v>
      </c>
      <c r="C6" s="13">
        <v>14120.52</v>
      </c>
      <c r="D6" s="21"/>
      <c r="E6" s="14">
        <f t="shared" si="0"/>
        <v>1191771.888</v>
      </c>
    </row>
    <row r="7" spans="1:5" s="11" customFormat="1" ht="27.75" customHeight="1">
      <c r="A7" s="12" t="s">
        <v>34</v>
      </c>
      <c r="B7" s="13">
        <v>6351</v>
      </c>
      <c r="C7" s="13">
        <v>17498.350000000002</v>
      </c>
      <c r="D7" s="21"/>
      <c r="E7" s="14">
        <f t="shared" si="0"/>
        <v>1476860.7400000002</v>
      </c>
    </row>
    <row r="8" spans="1:5" s="11" customFormat="1" ht="27.75" customHeight="1">
      <c r="A8" s="12" t="s">
        <v>35</v>
      </c>
      <c r="B8" s="13">
        <v>8012</v>
      </c>
      <c r="C8" s="13">
        <v>22060.720000000001</v>
      </c>
      <c r="D8" s="21"/>
      <c r="E8" s="14">
        <f t="shared" si="0"/>
        <v>1861924.7680000002</v>
      </c>
    </row>
    <row r="9" spans="1:5" s="11" customFormat="1" ht="27.75" customHeight="1">
      <c r="A9" s="12" t="s">
        <v>36</v>
      </c>
      <c r="B9" s="13">
        <v>3570</v>
      </c>
      <c r="C9" s="13">
        <v>17507.27</v>
      </c>
      <c r="D9" s="21"/>
      <c r="E9" s="14">
        <f t="shared" si="0"/>
        <v>1477613.5880000002</v>
      </c>
    </row>
    <row r="10" spans="1:5" s="11" customFormat="1" ht="27.75" customHeight="1">
      <c r="A10" s="12" t="s">
        <v>37</v>
      </c>
      <c r="B10" s="13">
        <v>4264</v>
      </c>
      <c r="C10" s="13">
        <v>9472.02</v>
      </c>
      <c r="D10" s="21"/>
      <c r="E10" s="14">
        <f t="shared" si="0"/>
        <v>799438.48800000013</v>
      </c>
    </row>
    <row r="11" spans="1:5" s="11" customFormat="1" ht="27.75" customHeight="1">
      <c r="A11" s="12" t="s">
        <v>38</v>
      </c>
      <c r="B11" s="13">
        <v>6047</v>
      </c>
      <c r="C11" s="13">
        <v>28288.41</v>
      </c>
      <c r="D11" s="21"/>
      <c r="E11" s="14">
        <f t="shared" si="0"/>
        <v>2387541.804</v>
      </c>
    </row>
    <row r="12" spans="1:5" s="11" customFormat="1" ht="27.75" customHeight="1">
      <c r="A12" s="12" t="s">
        <v>39</v>
      </c>
      <c r="B12" s="13">
        <v>4547</v>
      </c>
      <c r="C12" s="13">
        <v>11020.1</v>
      </c>
      <c r="D12" s="21"/>
      <c r="E12" s="14">
        <f t="shared" si="0"/>
        <v>930096.44000000006</v>
      </c>
    </row>
    <row r="13" spans="1:5" s="16" customFormat="1" ht="32.25" customHeight="1">
      <c r="A13" s="17" t="s">
        <v>12</v>
      </c>
      <c r="B13" s="18">
        <f>SUM(B4:B12)</f>
        <v>44255</v>
      </c>
      <c r="C13" s="18">
        <f>SUM(C4:C12)</f>
        <v>134798.32</v>
      </c>
      <c r="D13" s="22"/>
      <c r="E13" s="19">
        <f>SUM(E4:E12)</f>
        <v>11376978.208000001</v>
      </c>
    </row>
  </sheetData>
  <mergeCells count="2">
    <mergeCell ref="D4:D13"/>
    <mergeCell ref="A2:E2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3"/>
  <sheetViews>
    <sheetView workbookViewId="0">
      <selection activeCell="B13" sqref="B13"/>
    </sheetView>
  </sheetViews>
  <sheetFormatPr defaultRowHeight="13.5"/>
  <cols>
    <col min="1" max="1" width="35.25" customWidth="1"/>
    <col min="2" max="2" width="28.125" customWidth="1"/>
    <col min="3" max="3" width="27.625" customWidth="1"/>
    <col min="4" max="4" width="49.75" customWidth="1"/>
  </cols>
  <sheetData>
    <row r="1" spans="1:5" ht="66" customHeight="1">
      <c r="A1" s="24" t="s">
        <v>15</v>
      </c>
      <c r="B1" s="25"/>
      <c r="C1" s="25"/>
      <c r="D1" s="25"/>
    </row>
    <row r="2" spans="1:5" ht="66" customHeight="1">
      <c r="A2" s="4" t="s">
        <v>13</v>
      </c>
      <c r="B2" s="3"/>
      <c r="C2" s="3"/>
      <c r="D2" s="7" t="s">
        <v>23</v>
      </c>
      <c r="E2" s="6"/>
    </row>
    <row r="3" spans="1:5" ht="27.75" customHeight="1">
      <c r="A3" s="5" t="s">
        <v>0</v>
      </c>
      <c r="B3" s="5" t="s">
        <v>3</v>
      </c>
      <c r="C3" s="5" t="s">
        <v>2</v>
      </c>
      <c r="D3" s="5" t="s">
        <v>14</v>
      </c>
    </row>
    <row r="4" spans="1:5" ht="27.75" customHeight="1">
      <c r="A4" s="1" t="s">
        <v>1</v>
      </c>
      <c r="B4" s="2">
        <v>6381</v>
      </c>
      <c r="C4" s="2">
        <v>14542.71</v>
      </c>
      <c r="D4" s="8" t="s">
        <v>16</v>
      </c>
    </row>
    <row r="5" spans="1:5" ht="27.75" customHeight="1">
      <c r="A5" s="1" t="s">
        <v>4</v>
      </c>
      <c r="B5" s="2">
        <v>155</v>
      </c>
      <c r="C5" s="2">
        <v>288.22000000000003</v>
      </c>
      <c r="D5" s="8" t="s">
        <v>17</v>
      </c>
    </row>
    <row r="6" spans="1:5" ht="27.75" customHeight="1">
      <c r="A6" s="1" t="s">
        <v>5</v>
      </c>
      <c r="B6" s="2">
        <v>4928</v>
      </c>
      <c r="C6" s="2">
        <v>14120.52</v>
      </c>
      <c r="D6" s="8" t="s">
        <v>21</v>
      </c>
    </row>
    <row r="7" spans="1:5" ht="27.75" customHeight="1">
      <c r="A7" s="1" t="s">
        <v>6</v>
      </c>
      <c r="B7" s="2">
        <v>6351</v>
      </c>
      <c r="C7" s="2">
        <v>17498.350000000002</v>
      </c>
      <c r="D7" s="8" t="s">
        <v>20</v>
      </c>
    </row>
    <row r="8" spans="1:5" ht="27.75" customHeight="1">
      <c r="A8" s="1" t="s">
        <v>7</v>
      </c>
      <c r="B8" s="2">
        <v>8012</v>
      </c>
      <c r="C8" s="2">
        <v>22060.720000000001</v>
      </c>
      <c r="D8" s="8" t="s">
        <v>25</v>
      </c>
    </row>
    <row r="9" spans="1:5" ht="27.75" customHeight="1">
      <c r="A9" s="1" t="s">
        <v>8</v>
      </c>
      <c r="B9" s="2">
        <v>3570</v>
      </c>
      <c r="C9" s="2">
        <v>17507.27</v>
      </c>
      <c r="D9" s="8" t="s">
        <v>18</v>
      </c>
    </row>
    <row r="10" spans="1:5" ht="27.75" customHeight="1">
      <c r="A10" s="1" t="s">
        <v>9</v>
      </c>
      <c r="B10" s="9">
        <v>4264</v>
      </c>
      <c r="C10" s="9">
        <v>9472.02</v>
      </c>
      <c r="D10" s="8" t="s">
        <v>22</v>
      </c>
    </row>
    <row r="11" spans="1:5" ht="27.75" customHeight="1">
      <c r="A11" s="1" t="s">
        <v>10</v>
      </c>
      <c r="B11" s="2">
        <v>6047</v>
      </c>
      <c r="C11" s="2">
        <v>28288.411</v>
      </c>
      <c r="D11" s="8" t="s">
        <v>19</v>
      </c>
    </row>
    <row r="12" spans="1:5" ht="27.75" customHeight="1">
      <c r="A12" s="1" t="s">
        <v>11</v>
      </c>
      <c r="B12" s="2">
        <v>4547</v>
      </c>
      <c r="C12" s="2">
        <v>11020.1</v>
      </c>
      <c r="D12" s="8" t="s">
        <v>24</v>
      </c>
    </row>
    <row r="13" spans="1:5" ht="27.75" customHeight="1">
      <c r="A13" s="1" t="s">
        <v>12</v>
      </c>
      <c r="B13" s="9">
        <f>SUM(B4:B12)</f>
        <v>44255</v>
      </c>
      <c r="C13" s="9">
        <f>SUM(C4:C12)</f>
        <v>134798.32100000003</v>
      </c>
      <c r="D13" s="9" t="s">
        <v>26</v>
      </c>
    </row>
  </sheetData>
  <mergeCells count="1">
    <mergeCell ref="A1:D1"/>
  </mergeCells>
  <phoneticPr fontId="2" type="noConversion"/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2019-07-15T08:09:10Z</dcterms:modified>
</cp:coreProperties>
</file>