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附件1" sheetId="1" r:id="rId1"/>
    <sheet name="附件2" sheetId="2" r:id="rId2"/>
    <sheet name="附件3" sheetId="3" r:id="rId3"/>
    <sheet name="附件4" sheetId="4" r:id="rId4"/>
  </sheets>
  <calcPr calcId="145621"/>
</workbook>
</file>

<file path=xl/calcChain.xml><?xml version="1.0" encoding="utf-8"?>
<calcChain xmlns="http://schemas.openxmlformats.org/spreadsheetml/2006/main">
  <c r="J6" i="4" l="1"/>
  <c r="J7" i="4"/>
  <c r="D5" i="3"/>
  <c r="C5" i="2"/>
  <c r="G5" i="1"/>
  <c r="G11" i="1"/>
  <c r="G8" i="1"/>
</calcChain>
</file>

<file path=xl/sharedStrings.xml><?xml version="1.0" encoding="utf-8"?>
<sst xmlns="http://schemas.openxmlformats.org/spreadsheetml/2006/main" count="90" uniqueCount="71">
  <si>
    <t>附件1</t>
    <phoneticPr fontId="1" type="noConversion"/>
  </si>
  <si>
    <t>单位名称</t>
    <phoneticPr fontId="1" type="noConversion"/>
  </si>
  <si>
    <t>单位编码</t>
    <phoneticPr fontId="1" type="noConversion"/>
  </si>
  <si>
    <t>项目名称</t>
    <phoneticPr fontId="1" type="noConversion"/>
  </si>
  <si>
    <t>功能分类科目</t>
    <phoneticPr fontId="1" type="noConversion"/>
  </si>
  <si>
    <t>部门经济分类科目</t>
    <phoneticPr fontId="1" type="noConversion"/>
  </si>
  <si>
    <t>政府经济科目</t>
    <phoneticPr fontId="1" type="noConversion"/>
  </si>
  <si>
    <t>备注</t>
    <phoneticPr fontId="1" type="noConversion"/>
  </si>
  <si>
    <t>单位：元</t>
    <phoneticPr fontId="1" type="noConversion"/>
  </si>
  <si>
    <t>合计</t>
    <phoneticPr fontId="1" type="noConversion"/>
  </si>
  <si>
    <t>江门市合计</t>
    <phoneticPr fontId="1" type="noConversion"/>
  </si>
  <si>
    <t>江门市市直</t>
    <phoneticPr fontId="1" type="noConversion"/>
  </si>
  <si>
    <t>新会区</t>
    <phoneticPr fontId="1" type="noConversion"/>
  </si>
  <si>
    <t>台山市</t>
    <phoneticPr fontId="1" type="noConversion"/>
  </si>
  <si>
    <t>开平市</t>
    <phoneticPr fontId="1" type="noConversion"/>
  </si>
  <si>
    <t>鹤山市</t>
    <phoneticPr fontId="1" type="noConversion"/>
  </si>
  <si>
    <t>恩平市</t>
    <phoneticPr fontId="1" type="noConversion"/>
  </si>
  <si>
    <t>台山市</t>
    <phoneticPr fontId="1" type="noConversion"/>
  </si>
  <si>
    <t>2019年教育发展专项资金（职业教育“扩容、提质、强服务”）中职资金安排汇总表</t>
    <phoneticPr fontId="1" type="noConversion"/>
  </si>
  <si>
    <t>2019年教育发展专项资金（职业教育“扩容、提质、强服务”）—中职“补短板”—“双精准”示范专业建设</t>
    <phoneticPr fontId="1" type="noConversion"/>
  </si>
  <si>
    <t>2019年教育发展专项资金（职业教育“扩容、提质、强服务”）—中职“补短板”—职业院校省级以赛促教项目（中职）</t>
    <phoneticPr fontId="1" type="noConversion"/>
  </si>
  <si>
    <t>2050302 中专教育</t>
    <phoneticPr fontId="1" type="noConversion"/>
  </si>
  <si>
    <t>2050302 中专教育</t>
    <phoneticPr fontId="1" type="noConversion"/>
  </si>
  <si>
    <t>2019年教育发展专项资金（职业教育“扩容、提质、强服务”）—中职“补短板”—中等职业学校改善办学条件</t>
    <phoneticPr fontId="1" type="noConversion"/>
  </si>
  <si>
    <t>51301 上下级政府间转移性支出</t>
    <phoneticPr fontId="1" type="noConversion"/>
  </si>
  <si>
    <t>51301 上下级政府间转移性支出</t>
    <phoneticPr fontId="1" type="noConversion"/>
  </si>
  <si>
    <t>安排金额</t>
    <phoneticPr fontId="1" type="noConversion"/>
  </si>
  <si>
    <t>小计</t>
    <phoneticPr fontId="1" type="noConversion"/>
  </si>
  <si>
    <t>江门市第一职业高级中学</t>
    <phoneticPr fontId="1" type="noConversion"/>
  </si>
  <si>
    <t>附件2</t>
    <phoneticPr fontId="1" type="noConversion"/>
  </si>
  <si>
    <t>序号</t>
    <phoneticPr fontId="1" type="noConversion"/>
  </si>
  <si>
    <t>地区</t>
    <phoneticPr fontId="1" type="noConversion"/>
  </si>
  <si>
    <t>江门市合计</t>
    <phoneticPr fontId="1" type="noConversion"/>
  </si>
  <si>
    <t>定额安排，用于恩平、开平、台山等地中职学校改善办学条件</t>
    <phoneticPr fontId="1" type="noConversion"/>
  </si>
  <si>
    <t>安排金额（万元）</t>
    <phoneticPr fontId="1" type="noConversion"/>
  </si>
  <si>
    <t>附件3</t>
    <phoneticPr fontId="1" type="noConversion"/>
  </si>
  <si>
    <t>2019年中等职业学校改善办学条件补助安排表</t>
    <phoneticPr fontId="1" type="noConversion"/>
  </si>
  <si>
    <t>2019年中职学校“双精准”示范专业建设资金安排表</t>
    <phoneticPr fontId="1" type="noConversion"/>
  </si>
  <si>
    <t>学校名称</t>
    <phoneticPr fontId="1" type="noConversion"/>
  </si>
  <si>
    <t>专业名称</t>
    <phoneticPr fontId="1" type="noConversion"/>
  </si>
  <si>
    <t>本次下达（为资金分配数额的50%，万元）</t>
    <phoneticPr fontId="1" type="noConversion"/>
  </si>
  <si>
    <t>安排至江门市第一职业高级中学</t>
    <phoneticPr fontId="1" type="noConversion"/>
  </si>
  <si>
    <t>台山市敬修职业技术学校</t>
    <phoneticPr fontId="1" type="noConversion"/>
  </si>
  <si>
    <t>台山市培英职业技术学校</t>
    <phoneticPr fontId="1" type="noConversion"/>
  </si>
  <si>
    <t>开平市吴汉良理工学校</t>
    <phoneticPr fontId="1" type="noConversion"/>
  </si>
  <si>
    <t>电子技术应用</t>
    <phoneticPr fontId="1" type="noConversion"/>
  </si>
  <si>
    <t>工艺美术</t>
    <phoneticPr fontId="1" type="noConversion"/>
  </si>
  <si>
    <t>数控技术应用</t>
    <phoneticPr fontId="1" type="noConversion"/>
  </si>
  <si>
    <t>中餐烹饪与营养膳食</t>
    <phoneticPr fontId="1" type="noConversion"/>
  </si>
  <si>
    <t>开平市机电中等职业技术学校</t>
    <phoneticPr fontId="1" type="noConversion"/>
  </si>
  <si>
    <t>汽车运用与维修</t>
    <phoneticPr fontId="1" type="noConversion"/>
  </si>
  <si>
    <t>鹤山市职业技术学校</t>
    <phoneticPr fontId="1" type="noConversion"/>
  </si>
  <si>
    <t>电气运行与控制</t>
    <phoneticPr fontId="1" type="noConversion"/>
  </si>
  <si>
    <t>附件4</t>
    <phoneticPr fontId="1" type="noConversion"/>
  </si>
  <si>
    <t>职业院校省级以赛促教项目资金安排表（中职）</t>
    <phoneticPr fontId="1" type="noConversion"/>
  </si>
  <si>
    <t>单位：万元</t>
    <phoneticPr fontId="1" type="noConversion"/>
  </si>
  <si>
    <t>序号</t>
    <phoneticPr fontId="1" type="noConversion"/>
  </si>
  <si>
    <t>承办院校</t>
    <phoneticPr fontId="1" type="noConversion"/>
  </si>
  <si>
    <t>承办赛项数</t>
    <phoneticPr fontId="1" type="noConversion"/>
  </si>
  <si>
    <t>赛项名称或工作项目</t>
    <phoneticPr fontId="1" type="noConversion"/>
  </si>
  <si>
    <t>省赛</t>
    <phoneticPr fontId="1" type="noConversion"/>
  </si>
  <si>
    <t>赛项类型</t>
    <phoneticPr fontId="1" type="noConversion"/>
  </si>
  <si>
    <t>基本经费</t>
    <phoneticPr fontId="1" type="noConversion"/>
  </si>
  <si>
    <t>参赛队规模补助</t>
    <phoneticPr fontId="1" type="noConversion"/>
  </si>
  <si>
    <t>国赛集训补助</t>
    <phoneticPr fontId="1" type="noConversion"/>
  </si>
  <si>
    <t>国赛带队补助</t>
    <phoneticPr fontId="1" type="noConversion"/>
  </si>
  <si>
    <t>国赛</t>
    <phoneticPr fontId="1" type="noConversion"/>
  </si>
  <si>
    <t>江门市新会机电职业技术学校</t>
    <phoneticPr fontId="1" type="noConversion"/>
  </si>
  <si>
    <t>机电一体化设备组装与测试</t>
    <phoneticPr fontId="1" type="noConversion"/>
  </si>
  <si>
    <t>A</t>
    <phoneticPr fontId="1" type="noConversion"/>
  </si>
  <si>
    <t>江门市合计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</si>
</sst>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tabSelected="1" workbookViewId="0">
      <selection activeCell="J7" sqref="J7"/>
    </sheetView>
  </sheetViews>
  <sheetFormatPr defaultRowHeight="13.5" x14ac:dyDescent="0.15"/>
  <cols>
    <col min="1" max="1" width="18.625" customWidth="1"/>
    <col min="2" max="2" width="13.625" customWidth="1"/>
    <col min="3" max="3" width="59.75" customWidth="1"/>
    <col min="4" max="4" width="23" customWidth="1"/>
    <col min="5" max="5" width="19.75" customWidth="1"/>
    <col min="6" max="6" width="32.375" customWidth="1"/>
    <col min="7" max="7" width="19.5" customWidth="1"/>
    <col min="8" max="8" width="21.125" customWidth="1"/>
  </cols>
  <sheetData>
    <row r="1" spans="1:8" ht="20.100000000000001" customHeight="1" x14ac:dyDescent="0.15">
      <c r="A1" s="1" t="s">
        <v>0</v>
      </c>
    </row>
    <row r="2" spans="1:8" ht="77.25" customHeight="1" x14ac:dyDescent="0.15">
      <c r="A2" s="21" t="s">
        <v>18</v>
      </c>
      <c r="B2" s="21"/>
      <c r="C2" s="21"/>
      <c r="D2" s="21"/>
      <c r="E2" s="21"/>
      <c r="F2" s="21"/>
      <c r="G2" s="21"/>
      <c r="H2" s="21"/>
    </row>
    <row r="3" spans="1:8" ht="20.100000000000001" customHeight="1" x14ac:dyDescent="0.15">
      <c r="H3" s="2" t="s">
        <v>8</v>
      </c>
    </row>
    <row r="4" spans="1:8" ht="50.1" customHeight="1" x14ac:dyDescent="0.1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26</v>
      </c>
      <c r="H4" s="3" t="s">
        <v>7</v>
      </c>
    </row>
    <row r="5" spans="1:8" ht="50.1" customHeight="1" x14ac:dyDescent="0.15">
      <c r="A5" s="9" t="s">
        <v>10</v>
      </c>
      <c r="B5" s="9"/>
      <c r="C5" s="9"/>
      <c r="D5" s="9"/>
      <c r="E5" s="9"/>
      <c r="F5" s="9"/>
      <c r="G5" s="10">
        <f>G6+G7+G8+G11+G14+G15</f>
        <v>5890000</v>
      </c>
      <c r="H5" s="9"/>
    </row>
    <row r="6" spans="1:8" ht="50.1" customHeight="1" x14ac:dyDescent="0.15">
      <c r="A6" s="11" t="s">
        <v>11</v>
      </c>
      <c r="B6" s="9">
        <v>613001</v>
      </c>
      <c r="C6" s="12" t="s">
        <v>19</v>
      </c>
      <c r="D6" s="9" t="s">
        <v>21</v>
      </c>
      <c r="E6" s="9"/>
      <c r="F6" s="9"/>
      <c r="G6" s="10">
        <v>500000</v>
      </c>
      <c r="H6" s="16" t="s">
        <v>41</v>
      </c>
    </row>
    <row r="7" spans="1:8" ht="50.1" customHeight="1" x14ac:dyDescent="0.15">
      <c r="A7" s="9" t="s">
        <v>12</v>
      </c>
      <c r="B7" s="9">
        <v>613004</v>
      </c>
      <c r="C7" s="12" t="s">
        <v>20</v>
      </c>
      <c r="D7" s="9" t="s">
        <v>22</v>
      </c>
      <c r="E7" s="9"/>
      <c r="F7" s="9" t="s">
        <v>24</v>
      </c>
      <c r="G7" s="10">
        <v>290000</v>
      </c>
      <c r="H7" s="9"/>
    </row>
    <row r="8" spans="1:8" ht="50.1" customHeight="1" x14ac:dyDescent="0.15">
      <c r="A8" s="18" t="s">
        <v>17</v>
      </c>
      <c r="B8" s="11" t="s">
        <v>27</v>
      </c>
      <c r="C8" s="12"/>
      <c r="D8" s="11"/>
      <c r="E8" s="11"/>
      <c r="F8" s="11"/>
      <c r="G8" s="10">
        <f>G9+G10</f>
        <v>2200000</v>
      </c>
      <c r="H8" s="9"/>
    </row>
    <row r="9" spans="1:8" ht="50.1" customHeight="1" x14ac:dyDescent="0.15">
      <c r="A9" s="19"/>
      <c r="B9" s="18">
        <v>613005</v>
      </c>
      <c r="C9" s="12" t="s">
        <v>19</v>
      </c>
      <c r="D9" s="18" t="s">
        <v>21</v>
      </c>
      <c r="E9" s="18"/>
      <c r="F9" s="18" t="s">
        <v>25</v>
      </c>
      <c r="G9" s="10">
        <v>800000</v>
      </c>
      <c r="H9" s="9"/>
    </row>
    <row r="10" spans="1:8" ht="50.1" customHeight="1" x14ac:dyDescent="0.15">
      <c r="A10" s="20"/>
      <c r="B10" s="20"/>
      <c r="C10" s="12" t="s">
        <v>23</v>
      </c>
      <c r="D10" s="20"/>
      <c r="E10" s="20"/>
      <c r="F10" s="20"/>
      <c r="G10" s="10">
        <v>1400000</v>
      </c>
      <c r="H10" s="9"/>
    </row>
    <row r="11" spans="1:8" ht="50.1" customHeight="1" x14ac:dyDescent="0.15">
      <c r="A11" s="18" t="s">
        <v>14</v>
      </c>
      <c r="B11" s="13" t="s">
        <v>27</v>
      </c>
      <c r="C11" s="12"/>
      <c r="D11" s="13"/>
      <c r="E11" s="13"/>
      <c r="F11" s="13"/>
      <c r="G11" s="10">
        <f>G12+G13</f>
        <v>1700000</v>
      </c>
      <c r="H11" s="9"/>
    </row>
    <row r="12" spans="1:8" ht="50.1" customHeight="1" x14ac:dyDescent="0.15">
      <c r="A12" s="19"/>
      <c r="B12" s="18">
        <v>613006</v>
      </c>
      <c r="C12" s="12" t="s">
        <v>19</v>
      </c>
      <c r="D12" s="18" t="s">
        <v>21</v>
      </c>
      <c r="E12" s="18"/>
      <c r="F12" s="18" t="s">
        <v>25</v>
      </c>
      <c r="G12" s="10">
        <v>800000</v>
      </c>
      <c r="H12" s="9"/>
    </row>
    <row r="13" spans="1:8" ht="50.1" customHeight="1" x14ac:dyDescent="0.15">
      <c r="A13" s="20"/>
      <c r="B13" s="20"/>
      <c r="C13" s="12" t="s">
        <v>23</v>
      </c>
      <c r="D13" s="20"/>
      <c r="E13" s="20"/>
      <c r="F13" s="20"/>
      <c r="G13" s="10">
        <v>900000</v>
      </c>
      <c r="H13" s="9"/>
    </row>
    <row r="14" spans="1:8" ht="50.1" customHeight="1" x14ac:dyDescent="0.15">
      <c r="A14" s="9" t="s">
        <v>15</v>
      </c>
      <c r="B14" s="9">
        <v>613007</v>
      </c>
      <c r="C14" s="12" t="s">
        <v>19</v>
      </c>
      <c r="D14" s="9" t="s">
        <v>21</v>
      </c>
      <c r="E14" s="9"/>
      <c r="F14" s="9" t="s">
        <v>25</v>
      </c>
      <c r="G14" s="10">
        <v>500000</v>
      </c>
      <c r="H14" s="9"/>
    </row>
    <row r="15" spans="1:8" ht="50.1" customHeight="1" x14ac:dyDescent="0.15">
      <c r="A15" s="9" t="s">
        <v>16</v>
      </c>
      <c r="B15" s="9">
        <v>613008</v>
      </c>
      <c r="C15" s="12" t="s">
        <v>23</v>
      </c>
      <c r="D15" s="9" t="s">
        <v>21</v>
      </c>
      <c r="E15" s="9"/>
      <c r="F15" s="9" t="s">
        <v>25</v>
      </c>
      <c r="G15" s="10">
        <v>700000</v>
      </c>
      <c r="H15" s="9"/>
    </row>
  </sheetData>
  <mergeCells count="11">
    <mergeCell ref="A2:H2"/>
    <mergeCell ref="B9:B10"/>
    <mergeCell ref="B12:B13"/>
    <mergeCell ref="D9:D10"/>
    <mergeCell ref="D12:D13"/>
    <mergeCell ref="A8:A10"/>
    <mergeCell ref="A11:A13"/>
    <mergeCell ref="E9:E10"/>
    <mergeCell ref="E12:E13"/>
    <mergeCell ref="F9:F10"/>
    <mergeCell ref="F12:F13"/>
  </mergeCells>
  <phoneticPr fontId="1" type="noConversion"/>
  <pageMargins left="0.51181102362204722" right="0.51181102362204722" top="0.74803149606299213" bottom="0.74803149606299213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"/>
  <sheetViews>
    <sheetView workbookViewId="0">
      <selection activeCell="D7" sqref="D7"/>
    </sheetView>
  </sheetViews>
  <sheetFormatPr defaultRowHeight="13.5" x14ac:dyDescent="0.15"/>
  <cols>
    <col min="1" max="1" width="18.75" customWidth="1"/>
    <col min="2" max="2" width="27.125" customWidth="1"/>
    <col min="3" max="3" width="34.5" customWidth="1"/>
    <col min="4" max="4" width="87.875" customWidth="1"/>
  </cols>
  <sheetData>
    <row r="1" spans="1:4" ht="20.100000000000001" customHeight="1" x14ac:dyDescent="0.15">
      <c r="A1" s="1" t="s">
        <v>29</v>
      </c>
    </row>
    <row r="2" spans="1:4" ht="99.95" customHeight="1" x14ac:dyDescent="0.15">
      <c r="A2" s="21" t="s">
        <v>36</v>
      </c>
      <c r="B2" s="21"/>
      <c r="C2" s="21"/>
      <c r="D2" s="21"/>
    </row>
    <row r="3" spans="1:4" ht="20.100000000000001" customHeight="1" x14ac:dyDescent="0.15">
      <c r="D3" s="2"/>
    </row>
    <row r="4" spans="1:4" ht="60" customHeight="1" x14ac:dyDescent="0.15">
      <c r="A4" s="7" t="s">
        <v>30</v>
      </c>
      <c r="B4" s="7" t="s">
        <v>31</v>
      </c>
      <c r="C4" s="7" t="s">
        <v>34</v>
      </c>
      <c r="D4" s="7" t="s">
        <v>7</v>
      </c>
    </row>
    <row r="5" spans="1:4" ht="60" customHeight="1" x14ac:dyDescent="0.15">
      <c r="A5" s="8"/>
      <c r="B5" s="8" t="s">
        <v>32</v>
      </c>
      <c r="C5" s="8">
        <f>SUM(C6:C8)</f>
        <v>300</v>
      </c>
      <c r="D5" s="8" t="s">
        <v>33</v>
      </c>
    </row>
    <row r="6" spans="1:4" ht="60" customHeight="1" x14ac:dyDescent="0.15">
      <c r="A6" s="8">
        <v>1</v>
      </c>
      <c r="B6" s="8" t="s">
        <v>13</v>
      </c>
      <c r="C6" s="8">
        <v>140</v>
      </c>
      <c r="D6" s="8"/>
    </row>
    <row r="7" spans="1:4" ht="60" customHeight="1" x14ac:dyDescent="0.15">
      <c r="A7" s="14">
        <v>2</v>
      </c>
      <c r="B7" s="14" t="s">
        <v>14</v>
      </c>
      <c r="C7" s="14">
        <v>90</v>
      </c>
      <c r="D7" s="14"/>
    </row>
    <row r="8" spans="1:4" ht="60" customHeight="1" x14ac:dyDescent="0.15">
      <c r="A8" s="14">
        <v>3</v>
      </c>
      <c r="B8" s="14" t="s">
        <v>16</v>
      </c>
      <c r="C8" s="14">
        <v>70</v>
      </c>
      <c r="D8" s="14"/>
    </row>
  </sheetData>
  <mergeCells count="1">
    <mergeCell ref="A2:D2"/>
  </mergeCells>
  <phoneticPr fontId="1" type="noConversion"/>
  <pageMargins left="0.51181102362204722" right="0.51181102362204722" top="0.74803149606299213" bottom="0.74803149606299213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4" workbookViewId="0">
      <selection activeCell="C7" sqref="C7"/>
    </sheetView>
  </sheetViews>
  <sheetFormatPr defaultRowHeight="13.5" x14ac:dyDescent="0.15"/>
  <cols>
    <col min="1" max="1" width="11" customWidth="1"/>
    <col min="2" max="2" width="40.875" customWidth="1"/>
    <col min="3" max="3" width="30.125" customWidth="1"/>
    <col min="4" max="4" width="56.75" customWidth="1"/>
    <col min="5" max="5" width="21.375" customWidth="1"/>
  </cols>
  <sheetData>
    <row r="1" spans="1:5" ht="20.100000000000001" customHeight="1" x14ac:dyDescent="0.15">
      <c r="A1" s="1" t="s">
        <v>35</v>
      </c>
    </row>
    <row r="2" spans="1:5" ht="99.95" customHeight="1" x14ac:dyDescent="0.15">
      <c r="A2" s="21" t="s">
        <v>37</v>
      </c>
      <c r="B2" s="21"/>
      <c r="C2" s="21"/>
      <c r="D2" s="21"/>
      <c r="E2" s="21"/>
    </row>
    <row r="3" spans="1:5" ht="20.100000000000001" customHeight="1" x14ac:dyDescent="0.15">
      <c r="E3" s="2"/>
    </row>
    <row r="4" spans="1:5" ht="60" customHeight="1" x14ac:dyDescent="0.15">
      <c r="A4" s="7" t="s">
        <v>30</v>
      </c>
      <c r="B4" s="7" t="s">
        <v>38</v>
      </c>
      <c r="C4" s="7" t="s">
        <v>39</v>
      </c>
      <c r="D4" s="7" t="s">
        <v>40</v>
      </c>
      <c r="E4" s="7" t="s">
        <v>7</v>
      </c>
    </row>
    <row r="5" spans="1:5" ht="60" customHeight="1" x14ac:dyDescent="0.15">
      <c r="A5" s="14"/>
      <c r="B5" s="14" t="s">
        <v>9</v>
      </c>
      <c r="C5" s="14"/>
      <c r="D5" s="14">
        <f>SUM(D6:D11)</f>
        <v>260</v>
      </c>
      <c r="E5" s="14"/>
    </row>
    <row r="6" spans="1:5" ht="60" customHeight="1" x14ac:dyDescent="0.15">
      <c r="A6" s="14">
        <v>1</v>
      </c>
      <c r="B6" s="15" t="s">
        <v>28</v>
      </c>
      <c r="C6" s="15" t="s">
        <v>45</v>
      </c>
      <c r="D6" s="14">
        <v>50</v>
      </c>
      <c r="E6" s="14"/>
    </row>
    <row r="7" spans="1:5" ht="60" customHeight="1" x14ac:dyDescent="0.15">
      <c r="A7" s="14">
        <v>2</v>
      </c>
      <c r="B7" s="15" t="s">
        <v>42</v>
      </c>
      <c r="C7" s="15" t="s">
        <v>46</v>
      </c>
      <c r="D7" s="14">
        <v>30</v>
      </c>
      <c r="E7" s="14"/>
    </row>
    <row r="8" spans="1:5" ht="60" customHeight="1" x14ac:dyDescent="0.15">
      <c r="A8" s="14">
        <v>3</v>
      </c>
      <c r="B8" s="15" t="s">
        <v>43</v>
      </c>
      <c r="C8" s="15" t="s">
        <v>47</v>
      </c>
      <c r="D8" s="14">
        <v>50</v>
      </c>
      <c r="E8" s="14"/>
    </row>
    <row r="9" spans="1:5" ht="60" customHeight="1" x14ac:dyDescent="0.15">
      <c r="A9" s="14">
        <v>4</v>
      </c>
      <c r="B9" s="15" t="s">
        <v>44</v>
      </c>
      <c r="C9" s="15" t="s">
        <v>48</v>
      </c>
      <c r="D9" s="14">
        <v>30</v>
      </c>
      <c r="E9" s="14"/>
    </row>
    <row r="10" spans="1:5" ht="60" customHeight="1" x14ac:dyDescent="0.15">
      <c r="A10" s="14">
        <v>5</v>
      </c>
      <c r="B10" s="15" t="s">
        <v>49</v>
      </c>
      <c r="C10" s="15" t="s">
        <v>50</v>
      </c>
      <c r="D10" s="14">
        <v>50</v>
      </c>
      <c r="E10" s="14"/>
    </row>
    <row r="11" spans="1:5" ht="60" customHeight="1" x14ac:dyDescent="0.15">
      <c r="A11" s="14">
        <v>6</v>
      </c>
      <c r="B11" s="15" t="s">
        <v>51</v>
      </c>
      <c r="C11" s="15" t="s">
        <v>52</v>
      </c>
      <c r="D11" s="14">
        <v>50</v>
      </c>
      <c r="E11" s="14"/>
    </row>
  </sheetData>
  <mergeCells count="1">
    <mergeCell ref="A2:E2"/>
  </mergeCells>
  <phoneticPr fontId="1" type="noConversion"/>
  <pageMargins left="0.43307086614173229" right="0.31496062992125984" top="0.74803149606299213" bottom="0.74803149606299213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D16" sqref="D16"/>
    </sheetView>
  </sheetViews>
  <sheetFormatPr defaultRowHeight="13.5" x14ac:dyDescent="0.15"/>
  <cols>
    <col min="1" max="1" width="9.5" customWidth="1"/>
    <col min="2" max="2" width="30.5" customWidth="1"/>
    <col min="3" max="3" width="16.125" customWidth="1"/>
    <col min="4" max="4" width="31.75" customWidth="1"/>
    <col min="5" max="5" width="17.625" customWidth="1"/>
    <col min="6" max="6" width="20.625" customWidth="1"/>
    <col min="7" max="7" width="20.75" customWidth="1"/>
    <col min="8" max="8" width="18.625" customWidth="1"/>
    <col min="9" max="9" width="19.5" customWidth="1"/>
    <col min="10" max="10" width="18.375" customWidth="1"/>
  </cols>
  <sheetData>
    <row r="1" spans="1:10" ht="20.100000000000001" customHeight="1" x14ac:dyDescent="0.15">
      <c r="A1" s="1" t="s">
        <v>53</v>
      </c>
    </row>
    <row r="2" spans="1:10" ht="77.25" customHeight="1" x14ac:dyDescent="0.15">
      <c r="A2" s="21" t="s">
        <v>54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20.100000000000001" customHeight="1" x14ac:dyDescent="0.15">
      <c r="J3" s="2" t="s">
        <v>55</v>
      </c>
    </row>
    <row r="4" spans="1:10" ht="50.1" customHeight="1" x14ac:dyDescent="0.15">
      <c r="A4" s="24" t="s">
        <v>56</v>
      </c>
      <c r="B4" s="24" t="s">
        <v>57</v>
      </c>
      <c r="C4" s="24" t="s">
        <v>58</v>
      </c>
      <c r="D4" s="24" t="s">
        <v>59</v>
      </c>
      <c r="E4" s="22" t="s">
        <v>60</v>
      </c>
      <c r="F4" s="26"/>
      <c r="G4" s="23"/>
      <c r="H4" s="22" t="s">
        <v>66</v>
      </c>
      <c r="I4" s="23"/>
      <c r="J4" s="24" t="s">
        <v>9</v>
      </c>
    </row>
    <row r="5" spans="1:10" ht="50.1" customHeight="1" x14ac:dyDescent="0.15">
      <c r="A5" s="25"/>
      <c r="B5" s="25"/>
      <c r="C5" s="25"/>
      <c r="D5" s="25"/>
      <c r="E5" s="3" t="s">
        <v>61</v>
      </c>
      <c r="F5" s="3" t="s">
        <v>62</v>
      </c>
      <c r="G5" s="17" t="s">
        <v>63</v>
      </c>
      <c r="H5" s="3" t="s">
        <v>64</v>
      </c>
      <c r="I5" s="17" t="s">
        <v>65</v>
      </c>
      <c r="J5" s="25"/>
    </row>
    <row r="6" spans="1:10" ht="50.1" customHeight="1" x14ac:dyDescent="0.15">
      <c r="A6" s="4"/>
      <c r="B6" s="4" t="s">
        <v>70</v>
      </c>
      <c r="C6" s="4"/>
      <c r="D6" s="4"/>
      <c r="E6" s="4"/>
      <c r="F6" s="4"/>
      <c r="G6" s="5"/>
      <c r="H6" s="4"/>
      <c r="I6" s="5"/>
      <c r="J6" s="4">
        <f>J7</f>
        <v>29</v>
      </c>
    </row>
    <row r="7" spans="1:10" ht="50.1" customHeight="1" x14ac:dyDescent="0.15">
      <c r="A7" s="4">
        <v>1</v>
      </c>
      <c r="B7" s="4" t="s">
        <v>67</v>
      </c>
      <c r="C7" s="6">
        <v>1</v>
      </c>
      <c r="D7" s="4" t="s">
        <v>68</v>
      </c>
      <c r="E7" s="4" t="s">
        <v>69</v>
      </c>
      <c r="F7" s="4">
        <v>15</v>
      </c>
      <c r="G7" s="5">
        <v>5</v>
      </c>
      <c r="H7" s="4">
        <v>8</v>
      </c>
      <c r="I7" s="5">
        <v>1</v>
      </c>
      <c r="J7" s="4">
        <f>SUM(F7:I7)</f>
        <v>29</v>
      </c>
    </row>
  </sheetData>
  <mergeCells count="8">
    <mergeCell ref="J4:J5"/>
    <mergeCell ref="E4:G4"/>
    <mergeCell ref="A2:J2"/>
    <mergeCell ref="H4:I4"/>
    <mergeCell ref="A4:A5"/>
    <mergeCell ref="B4:B5"/>
    <mergeCell ref="C4:C5"/>
    <mergeCell ref="D4:D5"/>
  </mergeCells>
  <phoneticPr fontId="1" type="noConversion"/>
  <pageMargins left="0.43307086614173229" right="0.31496062992125984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附件3</vt:lpstr>
      <vt:lpstr>附件4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2019-04-28T07:04:11Z</dcterms:modified>
</cp:coreProperties>
</file>