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 (2)" sheetId="4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6" i="4"/>
  <c r="E7"/>
  <c r="E8"/>
  <c r="E9"/>
  <c r="E10"/>
  <c r="E11"/>
  <c r="E12"/>
  <c r="E13"/>
  <c r="E5"/>
  <c r="E14" l="1"/>
  <c r="C14"/>
  <c r="B14" l="1"/>
</calcChain>
</file>

<file path=xl/sharedStrings.xml><?xml version="1.0" encoding="utf-8"?>
<sst xmlns="http://schemas.openxmlformats.org/spreadsheetml/2006/main" count="17" uniqueCount="17">
  <si>
    <t>镇别</t>
    <phoneticPr fontId="2" type="noConversion"/>
  </si>
  <si>
    <t>面积（亩）</t>
    <phoneticPr fontId="2" type="noConversion"/>
  </si>
  <si>
    <t>户数（户）</t>
    <phoneticPr fontId="2" type="noConversion"/>
  </si>
  <si>
    <t>合计</t>
    <phoneticPr fontId="2" type="noConversion"/>
  </si>
  <si>
    <t>补贴标准（元/亩）</t>
    <phoneticPr fontId="8" type="noConversion"/>
  </si>
  <si>
    <t>应补贴资金合计（元）</t>
    <phoneticPr fontId="8" type="noConversion"/>
  </si>
  <si>
    <t>附件：</t>
    <phoneticPr fontId="2" type="noConversion"/>
  </si>
  <si>
    <t>址山镇</t>
    <phoneticPr fontId="2" type="noConversion"/>
  </si>
  <si>
    <t>古劳镇</t>
    <phoneticPr fontId="2" type="noConversion"/>
  </si>
  <si>
    <t>雅瑶镇</t>
    <phoneticPr fontId="2" type="noConversion"/>
  </si>
  <si>
    <t>鹤城镇</t>
    <phoneticPr fontId="2" type="noConversion"/>
  </si>
  <si>
    <t>龙口镇</t>
    <phoneticPr fontId="2" type="noConversion"/>
  </si>
  <si>
    <t>双合镇</t>
    <phoneticPr fontId="2" type="noConversion"/>
  </si>
  <si>
    <t>桃源镇</t>
    <phoneticPr fontId="2" type="noConversion"/>
  </si>
  <si>
    <t>宅梧镇</t>
    <phoneticPr fontId="2" type="noConversion"/>
  </si>
  <si>
    <t>共和镇</t>
    <phoneticPr fontId="2" type="noConversion"/>
  </si>
  <si>
    <t>鹤山市2020年耕地地力保护补贴资金发放表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</si>
</sst>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17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9"/>
      <name val="宋体"/>
      <family val="3"/>
      <charset val="134"/>
    </font>
    <font>
      <sz val="14"/>
      <color theme="1"/>
      <name val="宋体"/>
      <family val="2"/>
      <scheme val="minor"/>
    </font>
    <font>
      <sz val="16"/>
      <name val="宋体"/>
      <family val="3"/>
      <charset val="134"/>
      <scheme val="minor"/>
    </font>
    <font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6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2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</cellStyleXfs>
  <cellXfs count="21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0" xfId="0" applyBorder="1"/>
    <xf numFmtId="0" fontId="6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</cellXfs>
  <cellStyles count="8">
    <cellStyle name="常规" xfId="0" builtinId="0"/>
    <cellStyle name="常规 11" xfId="2"/>
    <cellStyle name="常规 2" xfId="1"/>
    <cellStyle name="常规 2 2" xfId="3"/>
    <cellStyle name="常规 2 3" xfId="7"/>
    <cellStyle name="常规 3" xfId="4"/>
    <cellStyle name="常规 4" xfId="5"/>
    <cellStyle name="常规 5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"/>
  <sheetViews>
    <sheetView tabSelected="1" workbookViewId="0">
      <selection activeCell="A6" sqref="A6"/>
    </sheetView>
  </sheetViews>
  <sheetFormatPr defaultRowHeight="13.5"/>
  <cols>
    <col min="1" max="1" width="29.375" customWidth="1"/>
    <col min="2" max="2" width="19.25" customWidth="1"/>
    <col min="3" max="3" width="33" customWidth="1"/>
    <col min="4" max="4" width="16.375" customWidth="1"/>
    <col min="5" max="5" width="36" customWidth="1"/>
  </cols>
  <sheetData>
    <row r="1" spans="1:5" ht="20.25" customHeight="1">
      <c r="A1" s="5" t="s">
        <v>6</v>
      </c>
    </row>
    <row r="2" spans="1:5" ht="51" customHeight="1">
      <c r="A2" s="20" t="s">
        <v>16</v>
      </c>
      <c r="B2" s="20"/>
      <c r="C2" s="20"/>
      <c r="D2" s="20"/>
      <c r="E2" s="20"/>
    </row>
    <row r="3" spans="1:5" ht="25.5" customHeight="1">
      <c r="A3" s="4"/>
      <c r="B3" s="1"/>
      <c r="C3" s="1"/>
      <c r="D3" s="3"/>
      <c r="E3" s="2"/>
    </row>
    <row r="4" spans="1:5" s="13" customFormat="1" ht="51.75" customHeight="1">
      <c r="A4" s="10" t="s">
        <v>0</v>
      </c>
      <c r="B4" s="10" t="s">
        <v>2</v>
      </c>
      <c r="C4" s="10" t="s">
        <v>1</v>
      </c>
      <c r="D4" s="11" t="s">
        <v>4</v>
      </c>
      <c r="E4" s="12" t="s">
        <v>5</v>
      </c>
    </row>
    <row r="5" spans="1:5" s="6" customFormat="1" ht="27.75" customHeight="1">
      <c r="A5" s="7" t="s">
        <v>7</v>
      </c>
      <c r="B5" s="8">
        <v>6580</v>
      </c>
      <c r="C5" s="8">
        <v>15108.62</v>
      </c>
      <c r="D5" s="17">
        <v>75</v>
      </c>
      <c r="E5" s="9">
        <f>C5*75</f>
        <v>1133146.5</v>
      </c>
    </row>
    <row r="6" spans="1:5" s="6" customFormat="1" ht="27.75" customHeight="1">
      <c r="A6" s="7" t="s">
        <v>8</v>
      </c>
      <c r="B6" s="8">
        <v>157</v>
      </c>
      <c r="C6" s="8">
        <v>335.92</v>
      </c>
      <c r="D6" s="18"/>
      <c r="E6" s="9">
        <f t="shared" ref="E6:E13" si="0">C6*75</f>
        <v>25194</v>
      </c>
    </row>
    <row r="7" spans="1:5" s="6" customFormat="1" ht="27.75" customHeight="1">
      <c r="A7" s="7" t="s">
        <v>9</v>
      </c>
      <c r="B7" s="8">
        <v>5048</v>
      </c>
      <c r="C7" s="8">
        <v>14826.8</v>
      </c>
      <c r="D7" s="18"/>
      <c r="E7" s="9">
        <f t="shared" si="0"/>
        <v>1112010</v>
      </c>
    </row>
    <row r="8" spans="1:5" s="6" customFormat="1" ht="27.75" customHeight="1">
      <c r="A8" s="7" t="s">
        <v>10</v>
      </c>
      <c r="B8" s="8">
        <v>6359</v>
      </c>
      <c r="C8" s="8">
        <v>17505.43</v>
      </c>
      <c r="D8" s="18"/>
      <c r="E8" s="9">
        <f t="shared" si="0"/>
        <v>1312907.25</v>
      </c>
    </row>
    <row r="9" spans="1:5" s="6" customFormat="1" ht="27.75" customHeight="1">
      <c r="A9" s="7" t="s">
        <v>11</v>
      </c>
      <c r="B9" s="8">
        <v>8018</v>
      </c>
      <c r="C9" s="8">
        <v>22474.95</v>
      </c>
      <c r="D9" s="18"/>
      <c r="E9" s="9">
        <f t="shared" si="0"/>
        <v>1685621.25</v>
      </c>
    </row>
    <row r="10" spans="1:5" s="6" customFormat="1" ht="27.75" customHeight="1">
      <c r="A10" s="7" t="s">
        <v>12</v>
      </c>
      <c r="B10" s="8">
        <v>3615</v>
      </c>
      <c r="C10" s="8">
        <v>17614.080000000002</v>
      </c>
      <c r="D10" s="18"/>
      <c r="E10" s="9">
        <f t="shared" si="0"/>
        <v>1321056.0000000002</v>
      </c>
    </row>
    <row r="11" spans="1:5" s="6" customFormat="1" ht="27.75" customHeight="1">
      <c r="A11" s="7" t="s">
        <v>13</v>
      </c>
      <c r="B11" s="8">
        <v>4266</v>
      </c>
      <c r="C11" s="8">
        <v>9166.01</v>
      </c>
      <c r="D11" s="18"/>
      <c r="E11" s="9">
        <f t="shared" si="0"/>
        <v>687450.75</v>
      </c>
    </row>
    <row r="12" spans="1:5" s="6" customFormat="1" ht="27.75" customHeight="1">
      <c r="A12" s="7" t="s">
        <v>14</v>
      </c>
      <c r="B12" s="8">
        <v>6055</v>
      </c>
      <c r="C12" s="8">
        <v>27513.79</v>
      </c>
      <c r="D12" s="18"/>
      <c r="E12" s="9">
        <f t="shared" si="0"/>
        <v>2063534.25</v>
      </c>
    </row>
    <row r="13" spans="1:5" s="6" customFormat="1" ht="27.75" customHeight="1">
      <c r="A13" s="7" t="s">
        <v>15</v>
      </c>
      <c r="B13" s="8">
        <v>4542</v>
      </c>
      <c r="C13" s="8">
        <v>11030.8</v>
      </c>
      <c r="D13" s="18"/>
      <c r="E13" s="9">
        <f t="shared" si="0"/>
        <v>827310</v>
      </c>
    </row>
    <row r="14" spans="1:5" s="13" customFormat="1" ht="32.25" customHeight="1">
      <c r="A14" s="14" t="s">
        <v>3</v>
      </c>
      <c r="B14" s="15">
        <f>SUM(B5:B13)</f>
        <v>44640</v>
      </c>
      <c r="C14" s="15">
        <f>SUM(C5:C13)</f>
        <v>135576.4</v>
      </c>
      <c r="D14" s="19"/>
      <c r="E14" s="16">
        <f>SUM(E5:E13)</f>
        <v>10168230</v>
      </c>
    </row>
  </sheetData>
  <mergeCells count="2">
    <mergeCell ref="D5:D14"/>
    <mergeCell ref="A2:E2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2020-03-03T01:45:08Z</dcterms:modified>
</cp:coreProperties>
</file>