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 tabRatio="939" activeTab="3"/>
  </bookViews>
  <sheets>
    <sheet name="封面" sheetId="1" r:id="rId1"/>
    <sheet name="收支预算总表" sheetId="16" r:id="rId2"/>
    <sheet name="一般公共预算收入" sheetId="12" r:id="rId3"/>
    <sheet name="一般预算支出-功能" sheetId="3" r:id="rId4"/>
    <sheet name="一般预算支出-经济" sheetId="4" r:id="rId5"/>
  </sheets>
  <definedNames>
    <definedName name="_xlnm._FilterDatabase" localSheetId="3" hidden="1">'一般预算支出-功能'!$A$4:$D$1417</definedName>
    <definedName name="_xlnm._FilterDatabase" localSheetId="4" hidden="1">'一般预算支出-经济'!$A$4:$D$85</definedName>
    <definedName name="_xlnm.Print_Area" localSheetId="4">'一般预算支出-经济'!$A$1:$D$85</definedName>
    <definedName name="_xlnm.Print_Titles" localSheetId="2">一般公共预算收入!$1:$4</definedName>
    <definedName name="_xlnm.Print_Titles" localSheetId="3">'一般预算支出-功能'!$1:$4</definedName>
    <definedName name="_xlnm.Print_Titles" localSheetId="4">'一般预算支出-经济'!$1:$4</definedName>
  </definedNames>
  <calcPr calcId="144525"/>
</workbook>
</file>

<file path=xl/calcChain.xml><?xml version="1.0" encoding="utf-8"?>
<calcChain xmlns="http://schemas.openxmlformats.org/spreadsheetml/2006/main">
  <c r="D75" i="4" l="1"/>
  <c r="D73" i="4" s="1"/>
  <c r="D6" i="4"/>
  <c r="D11" i="4"/>
  <c r="D22" i="4"/>
  <c r="D37" i="4"/>
  <c r="D41" i="4"/>
  <c r="D51" i="4"/>
  <c r="H6" i="16"/>
  <c r="H35" i="16"/>
  <c r="D35" i="16"/>
  <c r="D5" i="12"/>
  <c r="D53" i="12" s="1"/>
  <c r="D700" i="3"/>
  <c r="D1193" i="3"/>
  <c r="D775" i="3"/>
  <c r="D594" i="3"/>
  <c r="D6" i="3"/>
  <c r="D5" i="4" l="1"/>
  <c r="D85" i="4" s="1"/>
  <c r="D5" i="3"/>
  <c r="D1417" i="3" s="1"/>
</calcChain>
</file>

<file path=xl/sharedStrings.xml><?xml version="1.0" encoding="utf-8"?>
<sst xmlns="http://schemas.openxmlformats.org/spreadsheetml/2006/main" count="1623" uniqueCount="1261">
  <si>
    <t>单位:万元</t>
    <phoneticPr fontId="6" type="noConversion"/>
  </si>
  <si>
    <t>收  入  合  计</t>
    <phoneticPr fontId="6" type="noConversion"/>
  </si>
  <si>
    <t>一、一般公共预算支出</t>
    <phoneticPr fontId="6" type="noConversion"/>
  </si>
  <si>
    <t>（经济分类支出）</t>
    <phoneticPr fontId="6" type="noConversion"/>
  </si>
  <si>
    <t>住房公积金</t>
  </si>
  <si>
    <t>提租补贴</t>
  </si>
  <si>
    <t>购房补贴</t>
  </si>
  <si>
    <t>其他支出</t>
  </si>
  <si>
    <t>科目号</t>
    <phoneticPr fontId="6" type="noConversion"/>
  </si>
  <si>
    <t>科目名称</t>
    <phoneticPr fontId="6" type="noConversion"/>
  </si>
  <si>
    <t>支出合计</t>
    <phoneticPr fontId="6" type="noConversion"/>
  </si>
  <si>
    <t>行政运行</t>
  </si>
  <si>
    <t>一般行政管理事务</t>
  </si>
  <si>
    <t>机关服务</t>
  </si>
  <si>
    <t>人大会议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</si>
  <si>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</si>
  <si>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</si>
  <si>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</si>
  <si>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</si>
  <si>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</si>
  <si>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</si>
  <si>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>政协会议</t>
  </si>
  <si>
    <t>委员视察</t>
  </si>
  <si>
    <t>参政议政</t>
  </si>
  <si>
    <t>其他政协事务支出</t>
  </si>
  <si>
    <t>专项服务</t>
  </si>
  <si>
    <t>专项业务活动</t>
  </si>
  <si>
    <t>政务公开审批</t>
  </si>
  <si>
    <t>法制建设</t>
  </si>
  <si>
    <t>信访事务</t>
  </si>
  <si>
    <t>参事事务</t>
  </si>
  <si>
    <t>其他政府办公厅（室）及相关机构事务支出</t>
  </si>
  <si>
    <t>战略规划与实施</t>
  </si>
  <si>
    <t>社会事业发展规划</t>
  </si>
  <si>
    <t>物价管理</t>
  </si>
  <si>
    <t>其他发展与改革事务支出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</si>
  <si>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</si>
  <si>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</si>
  <si>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</si>
  <si>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</si>
  <si>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</si>
  <si>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</si>
  <si>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</si>
  <si>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</si>
  <si>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</si>
  <si>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</si>
  <si>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</si>
  <si>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</si>
  <si>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>代扣代收代征税款手续费</t>
  </si>
  <si>
    <t>审计业务</t>
  </si>
  <si>
    <t>审计管理</t>
  </si>
  <si>
    <t>其他审计事务支出</t>
  </si>
  <si>
    <t>其他海关事务支出</t>
  </si>
  <si>
    <t>政府特殊津贴</t>
  </si>
  <si>
    <t>军队转业干部安置</t>
  </si>
  <si>
    <t>引进人才费用</t>
  </si>
  <si>
    <t>其他人力资源事务支出</t>
  </si>
  <si>
    <t>大案要案查处</t>
  </si>
  <si>
    <t>派驻派出机构</t>
  </si>
  <si>
    <t>中央巡视</t>
  </si>
  <si>
    <t>其他纪检监察事务支出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</si>
  <si>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</si>
  <si>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</si>
  <si>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</si>
  <si>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</si>
  <si>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</si>
  <si>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</si>
  <si>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>其他知识产权事务支出</t>
  </si>
  <si>
    <t>消费者权益保护</t>
  </si>
  <si>
    <t>认证认可监督管理</t>
  </si>
  <si>
    <t>标准化管理</t>
  </si>
  <si>
    <t>港澳事务</t>
  </si>
  <si>
    <t>台湾事务</t>
  </si>
  <si>
    <t>华侨事务</t>
  </si>
  <si>
    <t>档案馆</t>
  </si>
  <si>
    <t>其他档案事务支出</t>
  </si>
  <si>
    <t>其他民主党派及工商联事务支出</t>
  </si>
  <si>
    <t>其他群众团体事务支出</t>
  </si>
  <si>
    <t>专项业务</t>
  </si>
  <si>
    <t>其他组织事务支出</t>
  </si>
  <si>
    <t>其他宣传事务支出</t>
  </si>
  <si>
    <t>其他统战事务支出</t>
  </si>
  <si>
    <t>其他一般公共服务支出</t>
  </si>
  <si>
    <t>国家赔偿费用支出</t>
  </si>
  <si>
    <t>国防支出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</si>
  <si>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</si>
  <si>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</si>
  <si>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</si>
  <si>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</si>
  <si>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</si>
  <si>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</si>
  <si>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</si>
  <si>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其他国防动员支出</t>
  </si>
  <si>
    <t>其他国防支出</t>
  </si>
  <si>
    <t>公共安全支出</t>
  </si>
  <si>
    <t>其他公安支出</t>
  </si>
  <si>
    <t>其他检察支出</t>
  </si>
  <si>
    <t>案件审判</t>
  </si>
  <si>
    <t>案件执行</t>
  </si>
  <si>
    <t>其他法院支出</t>
  </si>
  <si>
    <t>基层司法业务</t>
  </si>
  <si>
    <t>普法宣传</t>
  </si>
  <si>
    <t>律师公证管理</t>
  </si>
  <si>
    <t>法律援助</t>
  </si>
  <si>
    <t>仲裁</t>
  </si>
  <si>
    <t>社区矫正</t>
  </si>
  <si>
    <t>司法鉴定</t>
  </si>
  <si>
    <t>其他司法支出</t>
  </si>
  <si>
    <t>强制隔离戒毒人员生活</t>
  </si>
  <si>
    <t>强制隔离戒毒人员教育</t>
  </si>
  <si>
    <t>所政设施建设</t>
  </si>
  <si>
    <t>其他强制隔离戒毒支出</t>
  </si>
  <si>
    <t>保密管理</t>
  </si>
  <si>
    <t>其他国家保密支出</t>
  </si>
  <si>
    <t>其他公共安全支出</t>
  </si>
  <si>
    <t>教育支出</t>
  </si>
  <si>
    <t>其他教育管理事务支出</t>
  </si>
  <si>
    <t>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</si>
  <si>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</si>
  <si>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</si>
  <si>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</si>
  <si>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</si>
  <si>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</si>
  <si>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</si>
  <si>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</si>
  <si>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>初等职业教育</t>
  </si>
  <si>
    <t>中专教育</t>
  </si>
  <si>
    <t>技校教育</t>
  </si>
  <si>
    <t>职业高中教育</t>
  </si>
  <si>
    <t>高等职业教育</t>
  </si>
  <si>
    <t>其他职业教育支出</t>
  </si>
  <si>
    <t>成人初等教育</t>
  </si>
  <si>
    <t>成人中等教育</t>
  </si>
  <si>
    <t>成人高等教育</t>
  </si>
  <si>
    <t>成人广播电视教育</t>
  </si>
  <si>
    <t>其他成人教育支出</t>
  </si>
  <si>
    <t>广播电视学校</t>
  </si>
  <si>
    <t>教育电视台</t>
  </si>
  <si>
    <t>其他广播电视教育支出</t>
  </si>
  <si>
    <t>特殊学校教育</t>
  </si>
  <si>
    <t>工读学校教育</t>
  </si>
  <si>
    <t>其他特殊教育支出</t>
  </si>
  <si>
    <t>教师进修</t>
  </si>
  <si>
    <t>干部教育</t>
  </si>
  <si>
    <t>培训支出</t>
  </si>
  <si>
    <t>退役士兵能力提升</t>
  </si>
  <si>
    <t>其他进修及培训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</si>
  <si>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</si>
  <si>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</si>
  <si>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</si>
  <si>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</si>
  <si>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</si>
  <si>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</si>
  <si>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>其他教育支出</t>
  </si>
  <si>
    <t>科学技术支出</t>
  </si>
  <si>
    <t>其他科学技术管理事务支出</t>
  </si>
  <si>
    <t>机构运行</t>
  </si>
  <si>
    <t>重点基础研究规划</t>
  </si>
  <si>
    <t>自然科学基金</t>
  </si>
  <si>
    <t>重点实验室及相关设施</t>
  </si>
  <si>
    <t>重大科学工程</t>
  </si>
  <si>
    <t>专项基础科研</t>
  </si>
  <si>
    <t>专项技术基础</t>
  </si>
  <si>
    <t>其他基础研究支出</t>
  </si>
  <si>
    <t>社会公益研究</t>
  </si>
  <si>
    <t>高技术研究</t>
  </si>
  <si>
    <t>专项科研试制</t>
  </si>
  <si>
    <t>其他应用研究支出</t>
  </si>
  <si>
    <t>应用技术研究与开发</t>
  </si>
  <si>
    <t>产业技术研究与开发</t>
  </si>
  <si>
    <t>科技成果转化与扩散</t>
  </si>
  <si>
    <t>其他技术研究与开发支出</t>
  </si>
  <si>
    <t>技术创新服务体系</t>
  </si>
  <si>
    <t>科技条件专项</t>
  </si>
  <si>
    <t>其他科技条件与服务支出</t>
  </si>
  <si>
    <t>社会科学研究机构</t>
  </si>
  <si>
    <t>社会科学研究</t>
  </si>
  <si>
    <t>社科基金支出</t>
  </si>
  <si>
    <t>其他社会科学支出</t>
  </si>
  <si>
    <t>科普活动</t>
  </si>
  <si>
    <t>青少年科技活动</t>
  </si>
  <si>
    <t>学术交流活动</t>
  </si>
  <si>
    <t>科技馆站</t>
  </si>
  <si>
    <t>其他科学技术普及支出</t>
  </si>
  <si>
    <t>国际交流与合作</t>
  </si>
  <si>
    <t>重大科技合作项目</t>
  </si>
  <si>
    <t>其他科技交流与合作支出</t>
  </si>
  <si>
    <t>科技重大专项</t>
  </si>
  <si>
    <t>重点研发计划</t>
  </si>
  <si>
    <t>其他科学技术支出</t>
  </si>
  <si>
    <t>科技奖励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</si>
  <si>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</si>
  <si>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</si>
  <si>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</si>
  <si>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</si>
  <si>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</si>
  <si>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</si>
  <si>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文化创作与保护</t>
  </si>
  <si>
    <t>文物保护</t>
  </si>
  <si>
    <t>博物馆</t>
  </si>
  <si>
    <t>历史名城与古迹</t>
  </si>
  <si>
    <t>其他文物支出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</si>
  <si>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</si>
  <si>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</si>
  <si>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</si>
  <si>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</si>
  <si>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</si>
  <si>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</si>
  <si>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</si>
  <si>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>广播</t>
  </si>
  <si>
    <t>电视</t>
  </si>
  <si>
    <t>电影</t>
  </si>
  <si>
    <t>新闻通讯</t>
  </si>
  <si>
    <t>出版发行</t>
  </si>
  <si>
    <t>版权管理</t>
  </si>
  <si>
    <t>其他文化体育与传媒支出</t>
  </si>
  <si>
    <t>宣传文化发展专项支出</t>
  </si>
  <si>
    <t>文化产业发展专项支出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</si>
  <si>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</si>
  <si>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</si>
  <si>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</si>
  <si>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</si>
  <si>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</si>
  <si>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</si>
  <si>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</si>
  <si>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</si>
  <si>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</si>
  <si>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>拥军优属</t>
  </si>
  <si>
    <t>民间组织管理</t>
  </si>
  <si>
    <t>行政区划和地名管理</t>
  </si>
  <si>
    <t>基层政权和社区建设</t>
  </si>
  <si>
    <t>部队供应</t>
  </si>
  <si>
    <t>其他民政管理事务支出</t>
  </si>
  <si>
    <t>归口管理的行政单位离退休</t>
  </si>
  <si>
    <t>事业单位离退休</t>
  </si>
  <si>
    <t>离退休人员管理机构</t>
  </si>
  <si>
    <t>未归口管理的行政单位离退休</t>
  </si>
  <si>
    <t>其他行政事业单位离退休支出</t>
  </si>
  <si>
    <t>企业关闭破产补助</t>
  </si>
  <si>
    <t>厂办大集体改革补助</t>
  </si>
  <si>
    <t>其他企业改革发展补助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</si>
  <si>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</si>
  <si>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</si>
  <si>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</si>
  <si>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</si>
  <si>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</si>
  <si>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</si>
  <si>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</si>
  <si>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</si>
  <si>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</si>
  <si>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</si>
  <si>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</si>
  <si>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</si>
  <si>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</si>
  <si>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</si>
  <si>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</si>
  <si>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</si>
  <si>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>退役士兵安置</t>
  </si>
  <si>
    <t>军队移交政府的离退休人员安置</t>
  </si>
  <si>
    <t>军队移交政府离退休干部管理机构</t>
  </si>
  <si>
    <t>退役士兵管理教育</t>
  </si>
  <si>
    <t>其他退役安置支出</t>
  </si>
  <si>
    <t>儿童福利</t>
  </si>
  <si>
    <t>老年福利</t>
  </si>
  <si>
    <t>假肢矫形</t>
  </si>
  <si>
    <t>殡葬</t>
  </si>
  <si>
    <t>社会福利事业单位</t>
  </si>
  <si>
    <t>其他社会福利支出</t>
  </si>
  <si>
    <t>残疾人康复</t>
  </si>
  <si>
    <t>残疾人就业和扶贫</t>
  </si>
  <si>
    <t>残疾人体育</t>
  </si>
  <si>
    <t>残疾人生活和护理补贴</t>
  </si>
  <si>
    <t>其他残疾人事业支出</t>
  </si>
  <si>
    <t>中央自然灾害生活补助</t>
  </si>
  <si>
    <t>地方自然灾害生活补助</t>
  </si>
  <si>
    <t>自然灾害灾后重建补助</t>
  </si>
  <si>
    <t>其他自然灾害生活救助支出</t>
  </si>
  <si>
    <t>其他红十字事业支出</t>
  </si>
  <si>
    <t>城市最低生活保障金支出</t>
  </si>
  <si>
    <t>农村最低生活保障金支出</t>
  </si>
  <si>
    <t>临时救助支出</t>
  </si>
  <si>
    <t>流浪乞讨人员救助支出</t>
  </si>
  <si>
    <t>城市特困人员救助供养支出</t>
  </si>
  <si>
    <t>农村特困人员救助供养支出</t>
  </si>
  <si>
    <t>其他城市生活救助</t>
  </si>
  <si>
    <t>其他农村生活救助</t>
  </si>
  <si>
    <t>财政对企业职工基本养老保险基金的补助</t>
  </si>
  <si>
    <t>财政对城乡居民基本养老保险基金的补助</t>
  </si>
  <si>
    <t>财政对其他基本养老保险基金的补助</t>
  </si>
  <si>
    <t>财政对失业保险基金的补助</t>
  </si>
  <si>
    <t>财政对工伤保险基金的补助</t>
  </si>
  <si>
    <t>财政对生育保险基金的补助</t>
  </si>
  <si>
    <t>其他社会保障和就业支出</t>
  </si>
  <si>
    <t>综合医院</t>
  </si>
  <si>
    <t>中医（民族）医院</t>
  </si>
  <si>
    <t>传染病医院</t>
  </si>
  <si>
    <t>职业病防治医院</t>
  </si>
  <si>
    <t>精神病医院</t>
  </si>
  <si>
    <t>妇产医院</t>
  </si>
  <si>
    <t>儿童医院</t>
  </si>
  <si>
    <t>其他专科医院</t>
  </si>
  <si>
    <t>福利医院</t>
  </si>
  <si>
    <t>行业医院</t>
  </si>
  <si>
    <t>处理医疗欠费</t>
  </si>
  <si>
    <t>其他公立医院支出</t>
  </si>
  <si>
    <t>城市社区卫生机构</t>
  </si>
  <si>
    <t>乡镇卫生院</t>
  </si>
  <si>
    <t>其他基层医疗卫生机构支出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</si>
  <si>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</si>
  <si>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</si>
  <si>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</si>
  <si>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</si>
  <si>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</si>
  <si>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</si>
  <si>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</si>
  <si>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</si>
  <si>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</si>
  <si>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</si>
  <si>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</si>
  <si>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>中医（民族医）药专项</t>
  </si>
  <si>
    <t>其他中医药支出</t>
  </si>
  <si>
    <t>计划生育机构</t>
  </si>
  <si>
    <t>计划生育服务</t>
  </si>
  <si>
    <t>其他计划生育事务支出</t>
  </si>
  <si>
    <t>药品事务</t>
  </si>
  <si>
    <t>化妆品事务</t>
  </si>
  <si>
    <t>医疗器械事务</t>
  </si>
  <si>
    <t>行政单位医疗</t>
  </si>
  <si>
    <t>事业单位医疗</t>
  </si>
  <si>
    <t>公务员医疗补助</t>
  </si>
  <si>
    <t>其他行政事业单位医疗支出</t>
  </si>
  <si>
    <t>财政对城乡居民基本医疗保险基金的补助</t>
  </si>
  <si>
    <t>财政对其他基本医疗保险基金的补助</t>
  </si>
  <si>
    <t>节能环保支出</t>
  </si>
  <si>
    <t>环境保护法规、规划及标准</t>
  </si>
  <si>
    <t>核与辐射安全监督</t>
  </si>
  <si>
    <t>其他环境监测与监察支出</t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</si>
  <si>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</si>
  <si>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</si>
  <si>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</si>
  <si>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</si>
  <si>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</si>
  <si>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</si>
  <si>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</si>
  <si>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>生态保护</t>
  </si>
  <si>
    <t>农村环境保护</t>
  </si>
  <si>
    <t>自然保护区</t>
  </si>
  <si>
    <t>生物及物种资源保护</t>
  </si>
  <si>
    <t>其他自然生态保护支出</t>
  </si>
  <si>
    <t>森林管护</t>
  </si>
  <si>
    <t>社会保险补助</t>
  </si>
  <si>
    <t>政策性社会性支出补助</t>
  </si>
  <si>
    <t>天然林保护工程建设</t>
  </si>
  <si>
    <t>其他天然林保护支出</t>
  </si>
  <si>
    <t>能源节约利用</t>
  </si>
  <si>
    <t>减排专项支出</t>
  </si>
  <si>
    <t>清洁生产专项支出</t>
  </si>
  <si>
    <t>其他污染减排支出</t>
  </si>
  <si>
    <t>可再生能源</t>
  </si>
  <si>
    <t>循环经济</t>
  </si>
  <si>
    <t>其他节能环保支出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</si>
  <si>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</si>
  <si>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</si>
  <si>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</si>
  <si>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</si>
  <si>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</si>
  <si>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</si>
  <si>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</si>
  <si>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>城乡社区规划与管理</t>
  </si>
  <si>
    <t>小城镇基础设施建设</t>
  </si>
  <si>
    <t>其他城乡社区公共设施支出</t>
  </si>
  <si>
    <t>城乡社区环境卫生</t>
  </si>
  <si>
    <t>建设市场管理与监督</t>
  </si>
  <si>
    <t>保障性住房租金补贴</t>
  </si>
  <si>
    <t>其他城乡社区支出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</si>
  <si>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</si>
  <si>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</si>
  <si>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</si>
  <si>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</si>
  <si>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</si>
  <si>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</si>
  <si>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农业行业业务管理</t>
  </si>
  <si>
    <t>对外交流与合作</t>
  </si>
  <si>
    <t>防灾救灾</t>
  </si>
  <si>
    <t>稳定农民收入补贴</t>
  </si>
  <si>
    <t>农业结构调整补贴</t>
  </si>
  <si>
    <t>农业生产支持补贴</t>
  </si>
  <si>
    <t>农业组织化与产业化经营</t>
  </si>
  <si>
    <t>农产品加工与促销</t>
  </si>
  <si>
    <t>农村公益事业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</si>
  <si>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</si>
  <si>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</si>
  <si>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</si>
  <si>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</si>
  <si>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其他农业支出</t>
  </si>
  <si>
    <t>森林培育</t>
  </si>
  <si>
    <t>森林资源管理</t>
  </si>
  <si>
    <t>森林生态效益补偿</t>
  </si>
  <si>
    <t>动植物保护</t>
  </si>
  <si>
    <t>湿地保护</t>
  </si>
  <si>
    <t>防沙治沙</t>
  </si>
  <si>
    <t>信息管理</t>
  </si>
  <si>
    <t>林区公共支出</t>
  </si>
  <si>
    <t>成品油价格改革对林业的补贴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</si>
  <si>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</si>
  <si>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</si>
  <si>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</si>
  <si>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</si>
  <si>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</si>
  <si>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</si>
  <si>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</si>
  <si>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</si>
  <si>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</si>
  <si>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</si>
  <si>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</si>
  <si>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</si>
  <si>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农田水利</t>
  </si>
  <si>
    <t>水利技术推广</t>
  </si>
  <si>
    <t>国际河流治理与管理</t>
  </si>
  <si>
    <t>大中型水库移民后期扶持专项支出</t>
  </si>
  <si>
    <t>水利安全监督</t>
  </si>
  <si>
    <t>水利建设移民支出</t>
  </si>
  <si>
    <t>农村人蓄饮水</t>
  </si>
  <si>
    <t>其他水利支出</t>
  </si>
  <si>
    <t>农村基础设施建设</t>
  </si>
  <si>
    <t>生产发展</t>
  </si>
  <si>
    <t>社会发展</t>
  </si>
  <si>
    <t>扶贫贷款奖补和贴息</t>
  </si>
  <si>
    <t>扶贫事业机构</t>
  </si>
  <si>
    <t>其他扶贫支出</t>
  </si>
  <si>
    <t>土地治理</t>
  </si>
  <si>
    <t>其他农业综合开发支出</t>
  </si>
  <si>
    <t>对村级一事一议的补助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</si>
  <si>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</si>
  <si>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</si>
  <si>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</si>
  <si>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</si>
  <si>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</si>
  <si>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支持农村金融机构</t>
  </si>
  <si>
    <t>涉农贷款增量奖励</t>
  </si>
  <si>
    <t>农业保险保费补贴</t>
  </si>
  <si>
    <t>其他农林水支出</t>
  </si>
  <si>
    <t>化解其他公益性乡村债务支出</t>
  </si>
  <si>
    <t>公路建设</t>
  </si>
  <si>
    <t>公路养护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</si>
  <si>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</si>
  <si>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</si>
  <si>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</si>
  <si>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</si>
  <si>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</si>
  <si>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</si>
  <si>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</si>
  <si>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</si>
  <si>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</si>
  <si>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</si>
  <si>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</si>
  <si>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</si>
  <si>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</si>
  <si>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</si>
  <si>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</si>
  <si>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</si>
  <si>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>行业监管</t>
  </si>
  <si>
    <t>对城市公交的补贴</t>
  </si>
  <si>
    <t>对农村道路客运的补贴</t>
  </si>
  <si>
    <t>对出租车的补贴</t>
  </si>
  <si>
    <t>成品油价格改革补贴其他支出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</si>
  <si>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</si>
  <si>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</si>
  <si>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</si>
  <si>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</si>
  <si>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>其他交通运输支出</t>
  </si>
  <si>
    <t>公共交通运营补助</t>
  </si>
  <si>
    <t>其他制造业支出</t>
  </si>
  <si>
    <t>战备应急</t>
  </si>
  <si>
    <t>信息安全建设</t>
  </si>
  <si>
    <t>专用通信</t>
  </si>
  <si>
    <t>无线电监管</t>
  </si>
  <si>
    <t>工业和信息产业支持</t>
  </si>
  <si>
    <t>电子专项工程</t>
  </si>
  <si>
    <t>技术基础研究</t>
  </si>
  <si>
    <t>其他工业和信息产业监管支出</t>
  </si>
  <si>
    <t>国务院安委会专项</t>
  </si>
  <si>
    <t>科技型中小企业技术创新基金</t>
  </si>
  <si>
    <t>中小企业发展专项</t>
  </si>
  <si>
    <t>其他支持中小企业发展和管理支出</t>
  </si>
  <si>
    <t>其他资源勘探信息等支出</t>
  </si>
  <si>
    <t>技术改造支出</t>
  </si>
  <si>
    <t>中药材扶持资金支出</t>
  </si>
  <si>
    <t>重点产业振兴和技术改造项目贷款贴息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</si>
  <si>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</si>
  <si>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</si>
  <si>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</si>
  <si>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</si>
  <si>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</si>
  <si>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>旅游宣传</t>
  </si>
  <si>
    <t>旅游行业业务管理</t>
  </si>
  <si>
    <t>外商投资环境建设补助资金</t>
  </si>
  <si>
    <t>其他涉外发展服务支出</t>
  </si>
  <si>
    <t>其他商业服务业等支出</t>
  </si>
  <si>
    <t>服务业基础设施建设</t>
  </si>
  <si>
    <t>其他金融支出</t>
  </si>
  <si>
    <t>土地资源调查</t>
  </si>
  <si>
    <t>土地资源利用与保护</t>
  </si>
  <si>
    <t>国土整治</t>
  </si>
  <si>
    <t>地质灾害防治</t>
  </si>
  <si>
    <t>土地资源储备支出</t>
  </si>
  <si>
    <t>地质矿产资源利用与保护</t>
  </si>
  <si>
    <t>地质转产项目财政贴息</t>
  </si>
  <si>
    <t>国外风险勘查</t>
  </si>
  <si>
    <t>地质勘查基金（周转金）支出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</si>
  <si>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</si>
  <si>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</si>
  <si>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</si>
  <si>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</si>
  <si>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</si>
  <si>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</si>
  <si>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</si>
  <si>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</si>
  <si>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</si>
  <si>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</si>
  <si>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</si>
  <si>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</si>
  <si>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</si>
  <si>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</si>
  <si>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</si>
  <si>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</si>
  <si>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</si>
  <si>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其他保障性安居工程支出</t>
  </si>
  <si>
    <t>公有住房建设和维修改造支出</t>
  </si>
  <si>
    <t>住房公积金管理</t>
  </si>
  <si>
    <t>其他城乡社区住宅支出</t>
  </si>
  <si>
    <t>粮食财务与审计支出</t>
  </si>
  <si>
    <t>粮食信息统计</t>
  </si>
  <si>
    <t>粮食专项业务活动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</si>
  <si>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</si>
  <si>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</si>
  <si>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</si>
  <si>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</si>
  <si>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</si>
  <si>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</si>
  <si>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其他粮油事务支出</t>
  </si>
  <si>
    <t>铁路专用线</t>
  </si>
  <si>
    <t>护库武警和民兵支出</t>
  </si>
  <si>
    <t>物资保管与保养</t>
  </si>
  <si>
    <t>专项贷款利息</t>
  </si>
  <si>
    <t>物资转移</t>
  </si>
  <si>
    <t>物资轮换</t>
  </si>
  <si>
    <t>仓库建设</t>
  </si>
  <si>
    <t>仓库安防</t>
  </si>
  <si>
    <t>其他物资事务支出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</si>
  <si>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</si>
  <si>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</si>
  <si>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</si>
  <si>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</si>
  <si>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</si>
  <si>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>地方政府一般债券还本支出</t>
  </si>
  <si>
    <t>地方政府一般债券付息支出</t>
  </si>
  <si>
    <t>地方政府其他一般债务付息支出</t>
  </si>
  <si>
    <t>人大立法</t>
  </si>
  <si>
    <t>日常经济运行调节</t>
  </si>
  <si>
    <t>经济体制改革研究</t>
  </si>
  <si>
    <t>应对气候变化管理事务</t>
  </si>
  <si>
    <t>税务办案</t>
  </si>
  <si>
    <t>税务登记证及发票管理</t>
  </si>
  <si>
    <t>税务宣传</t>
  </si>
  <si>
    <t>协税护税</t>
  </si>
  <si>
    <t>缉私办案</t>
  </si>
  <si>
    <t>资助留学回国人员</t>
  </si>
  <si>
    <t>博士后日常经费</t>
  </si>
  <si>
    <t>专利审批</t>
  </si>
  <si>
    <t>国家知识产权战略</t>
  </si>
  <si>
    <t>专利试点和产业化推进</t>
  </si>
  <si>
    <t>专利执法</t>
  </si>
  <si>
    <t>国际组织专项活动</t>
  </si>
  <si>
    <t>知识产权宏观管理</t>
  </si>
  <si>
    <t>民族工作专项</t>
  </si>
  <si>
    <t>其他民族事务支出</t>
  </si>
  <si>
    <t>其他党委办公厅（室）及相关机构事务支出</t>
  </si>
  <si>
    <t>其他对外联络事务支出</t>
  </si>
  <si>
    <t>其他共产党事务支出</t>
  </si>
  <si>
    <t>现役部队</t>
  </si>
  <si>
    <t>国防科研事业</t>
  </si>
  <si>
    <t>专项工程</t>
  </si>
  <si>
    <t>安全业务</t>
  </si>
  <si>
    <t>其他国家安全支出</t>
  </si>
  <si>
    <t>“两房”建设</t>
  </si>
  <si>
    <t>“两庭”建设</t>
  </si>
  <si>
    <t>犯人生活</t>
  </si>
  <si>
    <t>犯人改造</t>
  </si>
  <si>
    <t>狱政设施建设</t>
  </si>
  <si>
    <t>其他监狱支出</t>
  </si>
  <si>
    <t>保密技术</t>
  </si>
  <si>
    <t>其他缉私警察支出</t>
  </si>
  <si>
    <t>出国留学教育</t>
  </si>
  <si>
    <t>来华留学教育</t>
  </si>
  <si>
    <t>其他留学教育支出</t>
  </si>
  <si>
    <t>机关事业单位基本养老保险缴费支出</t>
  </si>
  <si>
    <t>机关事业单位职业年金缴费支出</t>
  </si>
  <si>
    <t>对机关事业单位基本养老保险基金的补助</t>
  </si>
  <si>
    <t>城乡医疗救助</t>
  </si>
  <si>
    <t>疾病应急救助</t>
  </si>
  <si>
    <t>其他医疗救助支出</t>
  </si>
  <si>
    <t>优抚对象医疗补助</t>
  </si>
  <si>
    <t>其他优抚对象医疗支出</t>
  </si>
  <si>
    <t>江河湖库水系综合整治</t>
  </si>
  <si>
    <t>“三西”农业建设专项补助</t>
  </si>
  <si>
    <t>交通运输信息化建设</t>
  </si>
  <si>
    <t>铁路路网建设</t>
  </si>
  <si>
    <t>铁路还贷专项</t>
  </si>
  <si>
    <t>铁路安全</t>
  </si>
  <si>
    <t>铁路专项运输</t>
  </si>
  <si>
    <t>其他铁路运输支出</t>
  </si>
  <si>
    <t>工业和信息产业战略研究与标准制定</t>
  </si>
  <si>
    <t>国有企业监事会专项</t>
  </si>
  <si>
    <t>中央企业专项管理</t>
  </si>
  <si>
    <t>其他国有资产监管支出</t>
  </si>
  <si>
    <t>体制上解支出</t>
    <phoneticPr fontId="6" type="noConversion"/>
  </si>
  <si>
    <t>地方政府一般债务还本支出</t>
    <phoneticPr fontId="6" type="noConversion"/>
  </si>
  <si>
    <t xml:space="preserve">       上解江门统筹发展资金</t>
    <phoneticPr fontId="6" type="noConversion"/>
  </si>
  <si>
    <t xml:space="preserve">       其他专项上解</t>
    <phoneticPr fontId="6" type="noConversion"/>
  </si>
  <si>
    <t>年终结余</t>
    <phoneticPr fontId="6" type="noConversion"/>
  </si>
  <si>
    <t>二、上解上级支出</t>
    <phoneticPr fontId="6" type="noConversion"/>
  </si>
  <si>
    <t>机关工资福利支出</t>
    <phoneticPr fontId="6" type="noConversion"/>
  </si>
  <si>
    <t>社会保障缴费</t>
    <phoneticPr fontId="6" type="noConversion"/>
  </si>
  <si>
    <t>住房公积金</t>
    <phoneticPr fontId="6" type="noConversion"/>
  </si>
  <si>
    <t>其他工资福利支出</t>
    <phoneticPr fontId="6" type="noConversion"/>
  </si>
  <si>
    <t>机关商品和服务支出</t>
    <phoneticPr fontId="6" type="noConversion"/>
  </si>
  <si>
    <t>办公经费</t>
    <phoneticPr fontId="6" type="noConversion"/>
  </si>
  <si>
    <t>会议费</t>
    <phoneticPr fontId="6" type="noConversion"/>
  </si>
  <si>
    <t>培训费</t>
    <phoneticPr fontId="6" type="noConversion"/>
  </si>
  <si>
    <t>专用材料购置费</t>
    <phoneticPr fontId="6" type="noConversion"/>
  </si>
  <si>
    <t>委托业务费</t>
    <phoneticPr fontId="6" type="noConversion"/>
  </si>
  <si>
    <t>公务接待费</t>
    <phoneticPr fontId="6" type="noConversion"/>
  </si>
  <si>
    <t>因公出国（境）费用</t>
    <phoneticPr fontId="6" type="noConversion"/>
  </si>
  <si>
    <t>维修(护)费</t>
    <phoneticPr fontId="6" type="noConversion"/>
  </si>
  <si>
    <t>其他商品和服务支出</t>
    <phoneticPr fontId="6" type="noConversion"/>
  </si>
  <si>
    <t>机关资本性支出（一）</t>
    <phoneticPr fontId="6" type="noConversion"/>
  </si>
  <si>
    <t>房屋建筑物购建</t>
    <phoneticPr fontId="6" type="noConversion"/>
  </si>
  <si>
    <t>基础设施建设</t>
    <phoneticPr fontId="6" type="noConversion"/>
  </si>
  <si>
    <t>公务用车购置</t>
    <phoneticPr fontId="6" type="noConversion"/>
  </si>
  <si>
    <t>土地征迁补偿和安置支出</t>
    <phoneticPr fontId="6" type="noConversion"/>
  </si>
  <si>
    <t>设备购置</t>
    <phoneticPr fontId="6" type="noConversion"/>
  </si>
  <si>
    <t>大型修缮</t>
    <phoneticPr fontId="6" type="noConversion"/>
  </si>
  <si>
    <t>其他资本性支出</t>
    <phoneticPr fontId="6" type="noConversion"/>
  </si>
  <si>
    <t>机关资本性支出（二）</t>
    <phoneticPr fontId="6" type="noConversion"/>
  </si>
  <si>
    <t>对事业单位资本性补助</t>
    <phoneticPr fontId="6" type="noConversion"/>
  </si>
  <si>
    <t>对事业单位经常性补助</t>
    <phoneticPr fontId="6" type="noConversion"/>
  </si>
  <si>
    <t>工资福利支出</t>
    <phoneticPr fontId="6" type="noConversion"/>
  </si>
  <si>
    <t>商品和服务支出</t>
    <phoneticPr fontId="6" type="noConversion"/>
  </si>
  <si>
    <t>资本性支出（一）</t>
    <phoneticPr fontId="6" type="noConversion"/>
  </si>
  <si>
    <t>资本性支出（二）</t>
    <phoneticPr fontId="6" type="noConversion"/>
  </si>
  <si>
    <t>对企业补助</t>
    <phoneticPr fontId="6" type="noConversion"/>
  </si>
  <si>
    <t>费用补贴</t>
    <phoneticPr fontId="6" type="noConversion"/>
  </si>
  <si>
    <t>利息补贴</t>
    <phoneticPr fontId="6" type="noConversion"/>
  </si>
  <si>
    <t>对企业资本性支出</t>
    <phoneticPr fontId="6" type="noConversion"/>
  </si>
  <si>
    <t>对企业资本性支出（一）</t>
    <phoneticPr fontId="6" type="noConversion"/>
  </si>
  <si>
    <t>对企业资本性支出（二）</t>
    <phoneticPr fontId="6" type="noConversion"/>
  </si>
  <si>
    <t>对个人和家庭的补助</t>
    <phoneticPr fontId="6" type="noConversion"/>
  </si>
  <si>
    <t>社会福利和救助</t>
    <phoneticPr fontId="6" type="noConversion"/>
  </si>
  <si>
    <t>助学金</t>
    <phoneticPr fontId="6" type="noConversion"/>
  </si>
  <si>
    <t>个人农业生产补贴</t>
    <phoneticPr fontId="6" type="noConversion"/>
  </si>
  <si>
    <t>离退休费</t>
    <phoneticPr fontId="6" type="noConversion"/>
  </si>
  <si>
    <t>其他对个人和家庭的补助</t>
    <phoneticPr fontId="6" type="noConversion"/>
  </si>
  <si>
    <t>对社会保险基金补助</t>
    <phoneticPr fontId="6" type="noConversion"/>
  </si>
  <si>
    <t>补充全国社会保障基金</t>
    <phoneticPr fontId="6" type="noConversion"/>
  </si>
  <si>
    <t>债务利息及费用支出</t>
    <phoneticPr fontId="6" type="noConversion"/>
  </si>
  <si>
    <t>国内债务付息</t>
    <phoneticPr fontId="6" type="noConversion"/>
  </si>
  <si>
    <t>国外债务付息</t>
    <phoneticPr fontId="6" type="noConversion"/>
  </si>
  <si>
    <t>国内债务发行费用支出</t>
    <phoneticPr fontId="6" type="noConversion"/>
  </si>
  <si>
    <t>国外债务发行费用支出</t>
    <phoneticPr fontId="6" type="noConversion"/>
  </si>
  <si>
    <t>预备费及预留</t>
    <phoneticPr fontId="6" type="noConversion"/>
  </si>
  <si>
    <t>预备费</t>
    <phoneticPr fontId="6" type="noConversion"/>
  </si>
  <si>
    <t>预留</t>
    <phoneticPr fontId="6" type="noConversion"/>
  </si>
  <si>
    <t>其他支出</t>
    <phoneticPr fontId="6" type="noConversion"/>
  </si>
  <si>
    <t>赠与</t>
    <phoneticPr fontId="6" type="noConversion"/>
  </si>
  <si>
    <t>国家赔偿费用支出</t>
    <phoneticPr fontId="6" type="noConversion"/>
  </si>
  <si>
    <t>对民间非营利组织和群众性自治组织补贴</t>
    <phoneticPr fontId="6" type="noConversion"/>
  </si>
  <si>
    <t>公务用车运行维护费</t>
    <phoneticPr fontId="6" type="noConversion"/>
  </si>
  <si>
    <t>专项上解支出</t>
    <phoneticPr fontId="6" type="noConversion"/>
  </si>
  <si>
    <t xml:space="preserve">  其中：出口退税上解</t>
    <phoneticPr fontId="6" type="noConversion"/>
  </si>
  <si>
    <t>对社会保障基金补助</t>
    <phoneticPr fontId="6" type="noConversion"/>
  </si>
  <si>
    <t>其他对事业单位补助</t>
    <phoneticPr fontId="6" type="noConversion"/>
  </si>
  <si>
    <t>其他对企业补助</t>
    <phoneticPr fontId="6" type="noConversion"/>
  </si>
  <si>
    <t>四、年终结转</t>
    <phoneticPr fontId="6" type="noConversion"/>
  </si>
  <si>
    <t>其他税收事务支出</t>
  </si>
  <si>
    <t>口岸管理</t>
  </si>
  <si>
    <t>海关关务</t>
  </si>
  <si>
    <t>关税征管</t>
  </si>
  <si>
    <t>海关监管</t>
  </si>
  <si>
    <t>检验检疫</t>
  </si>
  <si>
    <t>商标管理</t>
  </si>
  <si>
    <t>原产地地理标志管理</t>
  </si>
  <si>
    <t>其他港澳台事务支出</t>
  </si>
  <si>
    <t>工会事务</t>
  </si>
  <si>
    <t>公务员事务</t>
  </si>
  <si>
    <t>宗教事务</t>
  </si>
  <si>
    <t>其他网信事务支出</t>
  </si>
  <si>
    <t>市场监督管理专项</t>
  </si>
  <si>
    <t>市场监管执法</t>
  </si>
  <si>
    <t>价格监督检查</t>
  </si>
  <si>
    <t>市场监督管理技术支持</t>
  </si>
  <si>
    <t>其他市场监督管理事务</t>
  </si>
  <si>
    <t>外交支出</t>
  </si>
  <si>
    <t>其他外交管理事务支出</t>
  </si>
  <si>
    <t>驻外使领馆(团、处)</t>
  </si>
  <si>
    <t>其他驻外机构支出</t>
  </si>
  <si>
    <t>对外援助</t>
  </si>
  <si>
    <t>援外优惠贷款贴息</t>
  </si>
  <si>
    <t>国际组织会费</t>
  </si>
  <si>
    <t>国际组织捐赠</t>
  </si>
  <si>
    <t>维和摊款</t>
  </si>
  <si>
    <t>国际组织股金及基金</t>
  </si>
  <si>
    <t>其他国际组织支出</t>
  </si>
  <si>
    <t>对外合作与交流</t>
  </si>
  <si>
    <t>在华国际会议</t>
  </si>
  <si>
    <t>国际交流活动</t>
  </si>
  <si>
    <t>其他对外合作与交流支出</t>
  </si>
  <si>
    <t>对外宣传</t>
  </si>
  <si>
    <t>边界勘界</t>
  </si>
  <si>
    <t>边界联检</t>
  </si>
  <si>
    <t>边界界桩维护</t>
  </si>
  <si>
    <t>其他国际发展合作支出</t>
  </si>
  <si>
    <t>其他外交支出</t>
  </si>
  <si>
    <t>边海防</t>
  </si>
  <si>
    <t>武装警察部队</t>
  </si>
  <si>
    <t>其他武装警察部队支出</t>
  </si>
  <si>
    <t>执法办案</t>
  </si>
  <si>
    <t>特别业务</t>
  </si>
  <si>
    <t>检察监督</t>
  </si>
  <si>
    <t>国家统一法律职业资格考试</t>
  </si>
  <si>
    <t>缉私业务</t>
  </si>
  <si>
    <t>核应急</t>
  </si>
  <si>
    <t>转制科研机构</t>
  </si>
  <si>
    <t>文化旅游体育与传媒支出</t>
  </si>
  <si>
    <t>文化和旅游交流与合作</t>
  </si>
  <si>
    <t>文化和旅游市场管理</t>
  </si>
  <si>
    <t>其他文化和旅游支出</t>
  </si>
  <si>
    <t>其他新闻出版电影支出</t>
  </si>
  <si>
    <t>其他广播电视支出</t>
  </si>
  <si>
    <t>社会保障和就业支出</t>
  </si>
  <si>
    <t>用一般公共预算补充基金</t>
  </si>
  <si>
    <t>教育事业单位离退休</t>
  </si>
  <si>
    <t>其他事业单位离退休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</si>
  <si>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</si>
  <si>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</si>
  <si>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</si>
  <si>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</si>
  <si>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</si>
  <si>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</si>
  <si>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</si>
  <si>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</si>
  <si>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交强险增值税补助基金支出</t>
  </si>
  <si>
    <t>交强险罚款收入补助基金支出</t>
  </si>
  <si>
    <t>其他财政对社会保险基金的补助</t>
  </si>
  <si>
    <t>其他退役军人事务管理支出</t>
  </si>
  <si>
    <t>卫生健康支出</t>
  </si>
  <si>
    <t>其他卫生健康管理事务支出</t>
  </si>
  <si>
    <t>教育事业单位医疗</t>
  </si>
  <si>
    <t>其他事业单位医疗</t>
  </si>
  <si>
    <t>财政对职工基本医疗保险基金的补助</t>
  </si>
  <si>
    <t>医疗保障政策管理</t>
  </si>
  <si>
    <t>医疗保障经办事务</t>
  </si>
  <si>
    <t>其他医疗保障管理事务支出</t>
  </si>
  <si>
    <t>老龄卫生健康事务</t>
  </si>
  <si>
    <t>其他卫生健康支出</t>
  </si>
  <si>
    <t>生态环境保护宣传</t>
  </si>
  <si>
    <t>生态环境国际合作及履约</t>
  </si>
  <si>
    <t>生态环境保护行政许可</t>
  </si>
  <si>
    <t>其他环境保护管理事务支出</t>
  </si>
  <si>
    <t>建设项目环评审查与监督</t>
  </si>
  <si>
    <t>停伐补助</t>
  </si>
  <si>
    <t>退耕现金</t>
  </si>
  <si>
    <t>退耕还林粮食折现补贴</t>
  </si>
  <si>
    <t>退耕还林粮食费用补贴</t>
  </si>
  <si>
    <t>退耕还林工程建设</t>
  </si>
  <si>
    <t>其他退耕还林支出</t>
  </si>
  <si>
    <t>京津风沙源治理工程建设</t>
  </si>
  <si>
    <t>其他风沙荒漠治理支出</t>
  </si>
  <si>
    <t>退牧还草工程建设</t>
  </si>
  <si>
    <t>其他退牧还草支出</t>
  </si>
  <si>
    <t>已垦草原退耕还草</t>
  </si>
  <si>
    <t>生态环境监测与信息</t>
  </si>
  <si>
    <t>生态环境执法监察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</si>
  <si>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</si>
  <si>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</si>
  <si>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</si>
  <si>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</si>
  <si>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</si>
  <si>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</si>
  <si>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</si>
  <si>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</si>
  <si>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</si>
  <si>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>城乡社区支出</t>
  </si>
  <si>
    <t>农林水支出</t>
  </si>
  <si>
    <t>事业机构</t>
  </si>
  <si>
    <t>技术推广与转化</t>
  </si>
  <si>
    <t>自然保护区等管理</t>
  </si>
  <si>
    <t>执法与监督</t>
  </si>
  <si>
    <t>产业化管理</t>
  </si>
  <si>
    <t>贷款贴息</t>
  </si>
  <si>
    <t>防灾减灾</t>
  </si>
  <si>
    <t>国家公园</t>
  </si>
  <si>
    <t>草原管理</t>
  </si>
  <si>
    <t>行业业务管理</t>
  </si>
  <si>
    <t>其他林业和草原支出</t>
  </si>
  <si>
    <t>南水北调工程建设</t>
  </si>
  <si>
    <t>政策研究与信息管理</t>
  </si>
  <si>
    <t>工程稽查</t>
  </si>
  <si>
    <t>前期工作</t>
  </si>
  <si>
    <t>南水北调技术推广</t>
  </si>
  <si>
    <t>环境、移民及水资源管理与保护</t>
  </si>
  <si>
    <t>其他南水北调支出</t>
  </si>
  <si>
    <t>产业化发展</t>
  </si>
  <si>
    <t>创新示范</t>
  </si>
  <si>
    <t>创业担保贷款贴息</t>
  </si>
  <si>
    <t>补充创业担保贷款基金</t>
  </si>
  <si>
    <t>其他惠普金融发展支出</t>
  </si>
  <si>
    <t>棉花目标价格补贴</t>
  </si>
  <si>
    <t>其他目标价格补贴</t>
  </si>
  <si>
    <t>交通运输支出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</si>
  <si>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</si>
  <si>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</si>
  <si>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</si>
  <si>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</si>
  <si>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</si>
  <si>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</si>
  <si>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>邮政普遍服务与特殊服务</t>
  </si>
  <si>
    <t>其他邮政业支出</t>
  </si>
  <si>
    <t>资源勘探信息等支出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</si>
  <si>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</si>
  <si>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</si>
  <si>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</si>
  <si>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</si>
  <si>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</si>
  <si>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</si>
  <si>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</si>
  <si>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</si>
  <si>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</si>
  <si>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</si>
  <si>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</si>
  <si>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</si>
  <si>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</si>
  <si>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</si>
  <si>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</si>
  <si>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</si>
  <si>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</si>
  <si>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其他建筑业支出</t>
  </si>
  <si>
    <t>黄金事务</t>
  </si>
  <si>
    <t>商业服务业等支出</t>
  </si>
  <si>
    <t>金融支出</t>
  </si>
  <si>
    <t>安全防卫</t>
  </si>
  <si>
    <t>金融部门其他行政支出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</si>
  <si>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</si>
  <si>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</si>
  <si>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</si>
  <si>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</si>
  <si>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</si>
  <si>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</si>
  <si>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</si>
  <si>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</si>
  <si>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</si>
  <si>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>政策性银行亏损补贴</t>
  </si>
  <si>
    <t>利息费用补贴支出</t>
  </si>
  <si>
    <t>补充资本金</t>
  </si>
  <si>
    <t>风险基金补助</t>
  </si>
  <si>
    <t>其他金融发展支出</t>
  </si>
  <si>
    <t>中央银行亏损补贴</t>
  </si>
  <si>
    <t>其他金融调控支出</t>
  </si>
  <si>
    <t>自然资源海洋气象等支出</t>
  </si>
  <si>
    <t>自然资源规划及管理</t>
  </si>
  <si>
    <t>自然资源社会公益服务</t>
  </si>
  <si>
    <t>自然资源行业业务管理</t>
  </si>
  <si>
    <t>自然资源调查</t>
  </si>
  <si>
    <t>地质矿产资源与环境调查</t>
  </si>
  <si>
    <t>其他自然资源事务支出</t>
  </si>
  <si>
    <t>海域使用管理</t>
  </si>
  <si>
    <t>海洋环境保护与监测</t>
  </si>
  <si>
    <t>海洋调查评价</t>
  </si>
  <si>
    <t>海洋权益维护</t>
  </si>
  <si>
    <t>海洋执法监察</t>
  </si>
  <si>
    <t>海洋防灾减灾</t>
  </si>
  <si>
    <t>海洋卫星</t>
  </si>
  <si>
    <t>极地考察</t>
  </si>
  <si>
    <t>海洋矿产资源勘探研究</t>
  </si>
  <si>
    <t>海港航标维护</t>
  </si>
  <si>
    <t>海水淡化</t>
  </si>
  <si>
    <t>无居民海岛使用金支出</t>
  </si>
  <si>
    <t>海岛和海域保护</t>
  </si>
  <si>
    <t>其他海洋管理事务支出</t>
  </si>
  <si>
    <t>基础测绘</t>
  </si>
  <si>
    <t>航空摄影</t>
  </si>
  <si>
    <t>测绘工程建设</t>
  </si>
  <si>
    <t>其他测绘事务支出</t>
  </si>
  <si>
    <t>其他自然资源海洋气象等支出</t>
  </si>
  <si>
    <t>住房保障支出</t>
  </si>
  <si>
    <t>其他单位住房公积金</t>
  </si>
  <si>
    <t>教育部门住房公积金</t>
  </si>
  <si>
    <t>粮油物资储备支出</t>
  </si>
  <si>
    <t>石油储备</t>
  </si>
  <si>
    <t>天然铀能源储备</t>
  </si>
  <si>
    <t>煤炭储备</t>
  </si>
  <si>
    <t>其他能源储备支出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</si>
  <si>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</si>
  <si>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</si>
  <si>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</si>
  <si>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</si>
  <si>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</si>
  <si>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</si>
  <si>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</si>
  <si>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</si>
  <si>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</si>
  <si>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</si>
  <si>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</si>
  <si>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</si>
  <si>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>灾害风险防治</t>
  </si>
  <si>
    <t>安全监管</t>
  </si>
  <si>
    <t>安全生产基础</t>
  </si>
  <si>
    <t>应急救援</t>
  </si>
  <si>
    <t>应急管理</t>
  </si>
  <si>
    <t>其他应急管理支出</t>
  </si>
  <si>
    <t>消防应急救援</t>
  </si>
  <si>
    <t>其他消防事务支出</t>
  </si>
  <si>
    <t>森林消防应急救援</t>
  </si>
  <si>
    <t>其他森林消防事务支出</t>
  </si>
  <si>
    <t>煤矿安全监察事务</t>
  </si>
  <si>
    <t>煤矿应急救援事务</t>
  </si>
  <si>
    <t>其他煤矿安全支出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</si>
  <si>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</si>
  <si>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</si>
  <si>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</si>
  <si>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</si>
  <si>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</si>
  <si>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</si>
  <si>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</si>
  <si>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</si>
  <si>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</si>
  <si>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>森林草原防灾减灾</t>
  </si>
  <si>
    <t>其他自然灾害防治支出</t>
  </si>
  <si>
    <t>自然灾害救灾补助</t>
  </si>
  <si>
    <t>预备费</t>
  </si>
  <si>
    <t>债务付息支出</t>
  </si>
  <si>
    <t>地方政府向外国政府借款付息支出</t>
  </si>
  <si>
    <t>地方政府向国际组织借款付息支出</t>
  </si>
  <si>
    <t>债务发行费用支出</t>
  </si>
  <si>
    <t xml:space="preserve"> 对外合作与交流</t>
    <phoneticPr fontId="6" type="noConversion"/>
  </si>
  <si>
    <t xml:space="preserve"> 城乡社区管理事务</t>
    <phoneticPr fontId="6" type="noConversion"/>
  </si>
  <si>
    <t xml:space="preserve"> 城乡社区规划与管理</t>
    <phoneticPr fontId="6" type="noConversion"/>
  </si>
  <si>
    <t xml:space="preserve"> 城乡社区环境卫生</t>
    <phoneticPr fontId="6" type="noConversion"/>
  </si>
  <si>
    <t>国防支出</t>
    <phoneticPr fontId="6" type="noConversion"/>
  </si>
  <si>
    <t>灾害防治及应急管理支出</t>
    <phoneticPr fontId="6" type="noConversion"/>
  </si>
  <si>
    <t>五、补充预算稳定调节基金</t>
    <phoneticPr fontId="6" type="noConversion"/>
  </si>
  <si>
    <t>三、债务还本支出</t>
    <phoneticPr fontId="6" type="noConversion"/>
  </si>
  <si>
    <t>科目号</t>
    <phoneticPr fontId="6" type="noConversion"/>
  </si>
  <si>
    <t>科目名称</t>
    <phoneticPr fontId="6" type="noConversion"/>
  </si>
  <si>
    <t>2019年预算</t>
    <phoneticPr fontId="6" type="noConversion"/>
  </si>
  <si>
    <t>一、一般公共预算收入</t>
    <phoneticPr fontId="6" type="noConversion"/>
  </si>
  <si>
    <t>税收收入</t>
    <phoneticPr fontId="6" type="noConversion"/>
  </si>
  <si>
    <t>增值税</t>
    <phoneticPr fontId="6" type="noConversion"/>
  </si>
  <si>
    <t>个人所得税</t>
    <phoneticPr fontId="6" type="noConversion"/>
  </si>
  <si>
    <t>资源税</t>
    <phoneticPr fontId="6" type="noConversion"/>
  </si>
  <si>
    <t>城市维护建设税</t>
    <phoneticPr fontId="6" type="noConversion"/>
  </si>
  <si>
    <t>房产税</t>
    <phoneticPr fontId="6" type="noConversion"/>
  </si>
  <si>
    <t>印花税</t>
    <phoneticPr fontId="6" type="noConversion"/>
  </si>
  <si>
    <t>城镇土地使用税</t>
    <phoneticPr fontId="6" type="noConversion"/>
  </si>
  <si>
    <t>土地增值税</t>
    <phoneticPr fontId="6" type="noConversion"/>
  </si>
  <si>
    <t>车船税</t>
    <phoneticPr fontId="6" type="noConversion"/>
  </si>
  <si>
    <t>耕地占用税</t>
    <phoneticPr fontId="6" type="noConversion"/>
  </si>
  <si>
    <t>契税</t>
    <phoneticPr fontId="6" type="noConversion"/>
  </si>
  <si>
    <t>环境保护税</t>
    <phoneticPr fontId="40" type="noConversion"/>
  </si>
  <si>
    <t>非税收入</t>
    <phoneticPr fontId="6" type="noConversion"/>
  </si>
  <si>
    <t>专项收入</t>
    <phoneticPr fontId="6" type="noConversion"/>
  </si>
  <si>
    <t>行政事业性收费收入</t>
    <phoneticPr fontId="6" type="noConversion"/>
  </si>
  <si>
    <t>罚没收入</t>
    <phoneticPr fontId="6" type="noConversion"/>
  </si>
  <si>
    <t>国有资本经营收入</t>
    <phoneticPr fontId="6" type="noConversion"/>
  </si>
  <si>
    <t>国有资源（资产）有偿使用收入</t>
    <phoneticPr fontId="6" type="noConversion"/>
  </si>
  <si>
    <t>捐赠收入</t>
    <phoneticPr fontId="6" type="noConversion"/>
  </si>
  <si>
    <t>政府住房基金收入</t>
    <phoneticPr fontId="6" type="noConversion"/>
  </si>
  <si>
    <t>其他收入</t>
    <phoneticPr fontId="6" type="noConversion"/>
  </si>
  <si>
    <t>二、上级补助收入</t>
    <phoneticPr fontId="6" type="noConversion"/>
  </si>
  <si>
    <t>返还性收入</t>
    <phoneticPr fontId="6" type="noConversion"/>
  </si>
  <si>
    <r>
      <t xml:space="preserve"> </t>
    </r>
    <r>
      <rPr>
        <sz val="11.5"/>
        <rFont val="宋体"/>
        <family val="3"/>
        <charset val="134"/>
      </rPr>
      <t xml:space="preserve">  </t>
    </r>
    <r>
      <rPr>
        <sz val="11.5"/>
        <rFont val="宋体"/>
        <family val="3"/>
        <charset val="134"/>
      </rPr>
      <t>其他税收返还收入</t>
    </r>
    <phoneticPr fontId="6" type="noConversion"/>
  </si>
  <si>
    <t>一般性转移支付收入</t>
    <phoneticPr fontId="6" type="noConversion"/>
  </si>
  <si>
    <t>结算补助收入</t>
    <phoneticPr fontId="6" type="noConversion"/>
  </si>
  <si>
    <t>企业事业单位划转补助收入</t>
    <phoneticPr fontId="6" type="noConversion"/>
  </si>
  <si>
    <t>基本养老金转移支付收入</t>
    <phoneticPr fontId="6" type="noConversion"/>
  </si>
  <si>
    <t>城乡居民医疗保险转移支付收入</t>
    <phoneticPr fontId="6" type="noConversion"/>
  </si>
  <si>
    <t>固定数额补助收入</t>
    <phoneticPr fontId="6" type="noConversion"/>
  </si>
  <si>
    <t>专项转移支付收入</t>
    <phoneticPr fontId="6" type="noConversion"/>
  </si>
  <si>
    <t>县级对镇街转移支付</t>
    <phoneticPr fontId="6" type="noConversion"/>
  </si>
  <si>
    <t>三、债务转贷收入</t>
    <phoneticPr fontId="6" type="noConversion"/>
  </si>
  <si>
    <t>地方政府一般债务转贷收入</t>
    <phoneticPr fontId="6" type="noConversion"/>
  </si>
  <si>
    <t>地方政府一般债券转贷收入</t>
    <phoneticPr fontId="6" type="noConversion"/>
  </si>
  <si>
    <t>地方政府其他一般债务转贷收入</t>
    <phoneticPr fontId="6" type="noConversion"/>
  </si>
  <si>
    <t>四、上年结余结转</t>
    <phoneticPr fontId="6" type="noConversion"/>
  </si>
  <si>
    <t>上年结余收入</t>
    <phoneticPr fontId="6" type="noConversion"/>
  </si>
  <si>
    <t>镇级财力上年结余收入</t>
    <phoneticPr fontId="42" type="noConversion"/>
  </si>
  <si>
    <t>五、调入资金</t>
    <phoneticPr fontId="6" type="noConversion"/>
  </si>
  <si>
    <t>调入一般公共预算资金</t>
    <phoneticPr fontId="6" type="noConversion"/>
  </si>
  <si>
    <t>从预算稳定调节基金调入一般公共预算</t>
    <phoneticPr fontId="6" type="noConversion"/>
  </si>
  <si>
    <t>从政府性基金预算调入一般公共预算</t>
    <phoneticPr fontId="6" type="noConversion"/>
  </si>
  <si>
    <t>从其他资金调入一般公共预算</t>
    <phoneticPr fontId="6" type="noConversion"/>
  </si>
  <si>
    <t>2019年预算</t>
    <phoneticPr fontId="6" type="noConversion"/>
  </si>
  <si>
    <t>收入合计</t>
    <phoneticPr fontId="6" type="noConversion"/>
  </si>
  <si>
    <t>营业税</t>
    <phoneticPr fontId="6" type="noConversion"/>
  </si>
  <si>
    <t>企业所得税</t>
    <phoneticPr fontId="6" type="noConversion"/>
  </si>
  <si>
    <t>一般公共服务支出</t>
  </si>
  <si>
    <t>援助其他地区支出</t>
  </si>
  <si>
    <t>单位：万元</t>
    <phoneticPr fontId="6" type="noConversion"/>
  </si>
  <si>
    <t>收入项目</t>
    <phoneticPr fontId="6" type="noConversion"/>
  </si>
  <si>
    <t>支出项目</t>
    <phoneticPr fontId="6" type="noConversion"/>
  </si>
  <si>
    <t>科目号</t>
    <phoneticPr fontId="6" type="noConversion"/>
  </si>
  <si>
    <t>科目名称</t>
    <phoneticPr fontId="6" type="noConversion"/>
  </si>
  <si>
    <t>2019年预算</t>
    <phoneticPr fontId="6" type="noConversion"/>
  </si>
  <si>
    <t>一、一般公共预算收入</t>
    <phoneticPr fontId="6" type="noConversion"/>
  </si>
  <si>
    <t>县级对镇街转移支付</t>
    <phoneticPr fontId="6" type="noConversion"/>
  </si>
  <si>
    <t>预备费</t>
    <phoneticPr fontId="6" type="noConversion"/>
  </si>
  <si>
    <t>其他支出</t>
    <phoneticPr fontId="6" type="noConversion"/>
  </si>
  <si>
    <t>二、上解上级支出</t>
    <phoneticPr fontId="6" type="noConversion"/>
  </si>
  <si>
    <t>三、债务还本支出</t>
    <phoneticPr fontId="6" type="noConversion"/>
  </si>
  <si>
    <t>四、年终结转</t>
    <phoneticPr fontId="6" type="noConversion"/>
  </si>
  <si>
    <t>五、补充预算稳定调节基金</t>
    <phoneticPr fontId="6" type="noConversion"/>
  </si>
  <si>
    <t>支出合计</t>
    <phoneticPr fontId="6" type="noConversion"/>
  </si>
  <si>
    <t>工资奖金津补贴</t>
    <phoneticPr fontId="6" type="noConversion"/>
  </si>
  <si>
    <t>（功能分类支出）</t>
    <phoneticPr fontId="6" type="noConversion"/>
  </si>
  <si>
    <t>科目号</t>
    <phoneticPr fontId="6" type="noConversion"/>
  </si>
  <si>
    <t>科目名称</t>
    <phoneticPr fontId="6" type="noConversion"/>
  </si>
  <si>
    <t>2019年预算</t>
    <phoneticPr fontId="6" type="noConversion"/>
  </si>
  <si>
    <t>一、一般公共预算支出</t>
    <phoneticPr fontId="6" type="noConversion"/>
  </si>
  <si>
    <t>一般公共服务支出</t>
    <phoneticPr fontId="6" type="noConversion"/>
  </si>
  <si>
    <t xml:space="preserve"> 人大事务</t>
    <phoneticPr fontId="6" type="noConversion"/>
  </si>
  <si>
    <t xml:space="preserve"> 政协事务</t>
    <phoneticPr fontId="6" type="noConversion"/>
  </si>
  <si>
    <t xml:space="preserve"> 政府办公厅（室）及相关机构事务</t>
    <phoneticPr fontId="6" type="noConversion"/>
  </si>
  <si>
    <t xml:space="preserve"> 发展与改革事务</t>
    <phoneticPr fontId="6" type="noConversion"/>
  </si>
  <si>
    <t xml:space="preserve"> 统计信息事务</t>
    <phoneticPr fontId="6" type="noConversion"/>
  </si>
  <si>
    <t xml:space="preserve"> 财政事务</t>
    <phoneticPr fontId="6" type="noConversion"/>
  </si>
  <si>
    <t xml:space="preserve"> 税收事务</t>
    <phoneticPr fontId="6" type="noConversion"/>
  </si>
  <si>
    <t xml:space="preserve"> 审计事务</t>
    <phoneticPr fontId="6" type="noConversion"/>
  </si>
  <si>
    <t xml:space="preserve"> 海关事务</t>
    <phoneticPr fontId="6" type="noConversion"/>
  </si>
  <si>
    <t xml:space="preserve"> 人力资源事务</t>
    <phoneticPr fontId="6" type="noConversion"/>
  </si>
  <si>
    <t xml:space="preserve"> 纪检监察事务</t>
    <phoneticPr fontId="6" type="noConversion"/>
  </si>
  <si>
    <t xml:space="preserve"> 商贸事务</t>
    <phoneticPr fontId="6" type="noConversion"/>
  </si>
  <si>
    <t xml:space="preserve"> 知识产权事务</t>
    <phoneticPr fontId="6" type="noConversion"/>
  </si>
  <si>
    <t xml:space="preserve"> 民族事务</t>
    <phoneticPr fontId="6" type="noConversion"/>
  </si>
  <si>
    <t xml:space="preserve"> 港澳台事务</t>
    <phoneticPr fontId="6" type="noConversion"/>
  </si>
  <si>
    <t xml:space="preserve"> 档案事务</t>
    <phoneticPr fontId="6" type="noConversion"/>
  </si>
  <si>
    <t xml:space="preserve"> 民主党派及工商联事务</t>
    <phoneticPr fontId="6" type="noConversion"/>
  </si>
  <si>
    <t xml:space="preserve"> 群众团体事务</t>
    <phoneticPr fontId="6" type="noConversion"/>
  </si>
  <si>
    <t xml:space="preserve"> 党委办公厅（室）及相关机构事务</t>
    <phoneticPr fontId="6" type="noConversion"/>
  </si>
  <si>
    <t xml:space="preserve"> 组织事务</t>
    <phoneticPr fontId="6" type="noConversion"/>
  </si>
  <si>
    <t xml:space="preserve"> 宣传事务</t>
    <phoneticPr fontId="6" type="noConversion"/>
  </si>
  <si>
    <t xml:space="preserve"> 统战事务</t>
    <phoneticPr fontId="6" type="noConversion"/>
  </si>
  <si>
    <t xml:space="preserve"> 对外联络事务</t>
    <phoneticPr fontId="6" type="noConversion"/>
  </si>
  <si>
    <t xml:space="preserve"> 其他共产党事务支出</t>
    <phoneticPr fontId="6" type="noConversion"/>
  </si>
  <si>
    <t xml:space="preserve"> 网信事务</t>
    <phoneticPr fontId="6" type="noConversion"/>
  </si>
  <si>
    <t xml:space="preserve"> 市场监督管理事务</t>
    <phoneticPr fontId="6" type="noConversion"/>
  </si>
  <si>
    <t xml:space="preserve"> 其他一般公共服务支出</t>
    <phoneticPr fontId="6" type="noConversion"/>
  </si>
  <si>
    <t xml:space="preserve"> 外交管理事务</t>
    <phoneticPr fontId="6" type="noConversion"/>
  </si>
  <si>
    <t xml:space="preserve"> 驻外机构</t>
    <phoneticPr fontId="6" type="noConversion"/>
  </si>
  <si>
    <t xml:space="preserve"> 对外援助</t>
    <phoneticPr fontId="6" type="noConversion"/>
  </si>
  <si>
    <t xml:space="preserve"> 国际组织</t>
    <phoneticPr fontId="6" type="noConversion"/>
  </si>
  <si>
    <t xml:space="preserve"> 对外宣传</t>
    <phoneticPr fontId="6" type="noConversion"/>
  </si>
  <si>
    <t xml:space="preserve"> 边界勘界联检</t>
    <phoneticPr fontId="6" type="noConversion"/>
  </si>
  <si>
    <t xml:space="preserve"> 国际发展合作</t>
    <phoneticPr fontId="6" type="noConversion"/>
  </si>
  <si>
    <t xml:space="preserve"> 其他外交支出</t>
    <phoneticPr fontId="6" type="noConversion"/>
  </si>
  <si>
    <t xml:space="preserve"> 现役部队</t>
    <phoneticPr fontId="6" type="noConversion"/>
  </si>
  <si>
    <t xml:space="preserve"> 国防科研事业</t>
    <phoneticPr fontId="6" type="noConversion"/>
  </si>
  <si>
    <t xml:space="preserve"> 专项工程</t>
    <phoneticPr fontId="6" type="noConversion"/>
  </si>
  <si>
    <t xml:space="preserve"> 国防动员</t>
    <phoneticPr fontId="6" type="noConversion"/>
  </si>
  <si>
    <t xml:space="preserve"> 其他国防支出</t>
    <phoneticPr fontId="6" type="noConversion"/>
  </si>
  <si>
    <t xml:space="preserve"> 武装警察部队</t>
    <phoneticPr fontId="6" type="noConversion"/>
  </si>
  <si>
    <t xml:space="preserve"> 公安</t>
    <phoneticPr fontId="6" type="noConversion"/>
  </si>
  <si>
    <t>治安管理</t>
    <phoneticPr fontId="6" type="noConversion"/>
  </si>
  <si>
    <t>禁毒管理</t>
    <phoneticPr fontId="6" type="noConversion"/>
  </si>
  <si>
    <t xml:space="preserve"> 国家安全</t>
    <phoneticPr fontId="6" type="noConversion"/>
  </si>
  <si>
    <t xml:space="preserve"> 检察</t>
    <phoneticPr fontId="6" type="noConversion"/>
  </si>
  <si>
    <t xml:space="preserve"> 法院</t>
    <phoneticPr fontId="6" type="noConversion"/>
  </si>
  <si>
    <t xml:space="preserve"> 司法</t>
    <phoneticPr fontId="6" type="noConversion"/>
  </si>
  <si>
    <t xml:space="preserve"> 监狱</t>
    <phoneticPr fontId="6" type="noConversion"/>
  </si>
  <si>
    <t xml:space="preserve"> 强制隔离戒毒</t>
    <phoneticPr fontId="6" type="noConversion"/>
  </si>
  <si>
    <t xml:space="preserve"> 国家保密</t>
    <phoneticPr fontId="6" type="noConversion"/>
  </si>
  <si>
    <t xml:space="preserve"> 缉私警察</t>
    <phoneticPr fontId="6" type="noConversion"/>
  </si>
  <si>
    <t xml:space="preserve"> 其他公共安全支出</t>
    <phoneticPr fontId="6" type="noConversion"/>
  </si>
  <si>
    <t>其他消防</t>
    <phoneticPr fontId="6" type="noConversion"/>
  </si>
  <si>
    <t xml:space="preserve"> 教育管理事务</t>
    <phoneticPr fontId="6" type="noConversion"/>
  </si>
  <si>
    <t xml:space="preserve"> 普通教育</t>
    <phoneticPr fontId="6" type="noConversion"/>
  </si>
  <si>
    <t xml:space="preserve"> 职业教育</t>
    <phoneticPr fontId="6" type="noConversion"/>
  </si>
  <si>
    <t xml:space="preserve"> 成人教育</t>
    <phoneticPr fontId="6" type="noConversion"/>
  </si>
  <si>
    <t xml:space="preserve"> 广播电视教育</t>
    <phoneticPr fontId="6" type="noConversion"/>
  </si>
  <si>
    <t xml:space="preserve"> 留学教育</t>
    <phoneticPr fontId="6" type="noConversion"/>
  </si>
  <si>
    <t xml:space="preserve"> 特殊教育</t>
    <phoneticPr fontId="6" type="noConversion"/>
  </si>
  <si>
    <t xml:space="preserve"> 进修及培训</t>
    <phoneticPr fontId="6" type="noConversion"/>
  </si>
  <si>
    <t xml:space="preserve"> 教育费附加安排的支出</t>
    <phoneticPr fontId="6" type="noConversion"/>
  </si>
  <si>
    <t xml:space="preserve"> 其他教育支出</t>
    <phoneticPr fontId="6" type="noConversion"/>
  </si>
  <si>
    <t xml:space="preserve"> 科学技术管理事务</t>
    <phoneticPr fontId="6" type="noConversion"/>
  </si>
  <si>
    <t xml:space="preserve"> 基础研究</t>
    <phoneticPr fontId="6" type="noConversion"/>
  </si>
  <si>
    <t xml:space="preserve"> 应用研究</t>
    <phoneticPr fontId="6" type="noConversion"/>
  </si>
  <si>
    <t xml:space="preserve"> 技术研究与开发</t>
    <phoneticPr fontId="6" type="noConversion"/>
  </si>
  <si>
    <t xml:space="preserve"> 科技条件与服务</t>
    <phoneticPr fontId="6" type="noConversion"/>
  </si>
  <si>
    <t xml:space="preserve"> 社会科学</t>
    <phoneticPr fontId="6" type="noConversion"/>
  </si>
  <si>
    <t xml:space="preserve"> 科学技术普及</t>
    <phoneticPr fontId="6" type="noConversion"/>
  </si>
  <si>
    <t xml:space="preserve"> 科技交流与合作</t>
    <phoneticPr fontId="6" type="noConversion"/>
  </si>
  <si>
    <t xml:space="preserve"> 科技重大项目</t>
    <phoneticPr fontId="6" type="noConversion"/>
  </si>
  <si>
    <t xml:space="preserve"> 其他科学技术支出</t>
    <phoneticPr fontId="6" type="noConversion"/>
  </si>
  <si>
    <t xml:space="preserve"> 文化和旅游</t>
    <phoneticPr fontId="6" type="noConversion"/>
  </si>
  <si>
    <t xml:space="preserve"> 文物</t>
    <phoneticPr fontId="6" type="noConversion"/>
  </si>
  <si>
    <t xml:space="preserve"> 体育</t>
    <phoneticPr fontId="6" type="noConversion"/>
  </si>
  <si>
    <t xml:space="preserve"> 新闻出版电影</t>
    <phoneticPr fontId="6" type="noConversion"/>
  </si>
  <si>
    <t xml:space="preserve"> 广播电视</t>
    <phoneticPr fontId="6" type="noConversion"/>
  </si>
  <si>
    <t xml:space="preserve"> 其他文化体育与传媒支出</t>
    <phoneticPr fontId="6" type="noConversion"/>
  </si>
  <si>
    <t xml:space="preserve"> 人力资源和社会保障管理事务</t>
    <phoneticPr fontId="6" type="noConversion"/>
  </si>
  <si>
    <t xml:space="preserve"> 民政管理事务</t>
    <phoneticPr fontId="6" type="noConversion"/>
  </si>
  <si>
    <t xml:space="preserve"> 补充全国社会保障基金</t>
    <phoneticPr fontId="6" type="noConversion"/>
  </si>
  <si>
    <t xml:space="preserve"> 行政事业单位离退休</t>
    <phoneticPr fontId="6" type="noConversion"/>
  </si>
  <si>
    <t xml:space="preserve"> 企业改革补助</t>
    <phoneticPr fontId="6" type="noConversion"/>
  </si>
  <si>
    <t xml:space="preserve"> 就业补助</t>
    <phoneticPr fontId="6" type="noConversion"/>
  </si>
  <si>
    <t xml:space="preserve"> 抚恤</t>
    <phoneticPr fontId="6" type="noConversion"/>
  </si>
  <si>
    <t xml:space="preserve"> 退役安置</t>
    <phoneticPr fontId="6" type="noConversion"/>
  </si>
  <si>
    <t xml:space="preserve"> 社会福利</t>
    <phoneticPr fontId="6" type="noConversion"/>
  </si>
  <si>
    <t xml:space="preserve"> 残疾人事业</t>
    <phoneticPr fontId="6" type="noConversion"/>
  </si>
  <si>
    <t xml:space="preserve"> 自然灾害生活救助</t>
    <phoneticPr fontId="6" type="noConversion"/>
  </si>
  <si>
    <t>中央自然灾害生活补助</t>
    <phoneticPr fontId="6" type="noConversion"/>
  </si>
  <si>
    <t>地方自然灾害生活补助</t>
    <phoneticPr fontId="6" type="noConversion"/>
  </si>
  <si>
    <t xml:space="preserve"> 红十字事业</t>
    <phoneticPr fontId="6" type="noConversion"/>
  </si>
  <si>
    <t xml:space="preserve"> 最低生活保障</t>
    <phoneticPr fontId="6" type="noConversion"/>
  </si>
  <si>
    <t xml:space="preserve"> 临时救助</t>
    <phoneticPr fontId="6" type="noConversion"/>
  </si>
  <si>
    <t xml:space="preserve"> 特困人员救助供养</t>
    <phoneticPr fontId="6" type="noConversion"/>
  </si>
  <si>
    <t xml:space="preserve"> 补充道路交通事故社会救助基金</t>
    <phoneticPr fontId="6" type="noConversion"/>
  </si>
  <si>
    <t xml:space="preserve"> 其他生活救助</t>
    <phoneticPr fontId="6" type="noConversion"/>
  </si>
  <si>
    <t xml:space="preserve"> 财政对基本养老保险基金的补助</t>
    <phoneticPr fontId="6" type="noConversion"/>
  </si>
  <si>
    <t xml:space="preserve"> 财政对其他社会保险基金的补助</t>
    <phoneticPr fontId="6" type="noConversion"/>
  </si>
  <si>
    <t xml:space="preserve"> 退役军人管理事务</t>
    <phoneticPr fontId="6" type="noConversion"/>
  </si>
  <si>
    <t xml:space="preserve"> 其他社会保障和就业支出</t>
    <phoneticPr fontId="6" type="noConversion"/>
  </si>
  <si>
    <t xml:space="preserve"> 卫生健康管理事务</t>
    <phoneticPr fontId="6" type="noConversion"/>
  </si>
  <si>
    <t xml:space="preserve"> 公立医院</t>
    <phoneticPr fontId="6" type="noConversion"/>
  </si>
  <si>
    <t xml:space="preserve"> 基层医疗卫生机构</t>
    <phoneticPr fontId="6" type="noConversion"/>
  </si>
  <si>
    <t xml:space="preserve"> 公共卫生</t>
    <phoneticPr fontId="6" type="noConversion"/>
  </si>
  <si>
    <t xml:space="preserve"> 中医药</t>
    <phoneticPr fontId="6" type="noConversion"/>
  </si>
  <si>
    <t xml:space="preserve"> 计划生育事务</t>
    <phoneticPr fontId="6" type="noConversion"/>
  </si>
  <si>
    <t xml:space="preserve"> 食品和药品监督管理事务</t>
    <phoneticPr fontId="6" type="noConversion"/>
  </si>
  <si>
    <t>其他食品和药品监督管理事务支出</t>
    <phoneticPr fontId="6" type="noConversion"/>
  </si>
  <si>
    <t xml:space="preserve"> 行政事业单位医疗</t>
    <phoneticPr fontId="6" type="noConversion"/>
  </si>
  <si>
    <t xml:space="preserve"> 财政对基本医疗保险基金的补助</t>
    <phoneticPr fontId="6" type="noConversion"/>
  </si>
  <si>
    <t xml:space="preserve"> 医疗救助</t>
    <phoneticPr fontId="6" type="noConversion"/>
  </si>
  <si>
    <t xml:space="preserve"> 优抚对象医疗</t>
    <phoneticPr fontId="6" type="noConversion"/>
  </si>
  <si>
    <t xml:space="preserve"> 医疗保障管理事务</t>
    <phoneticPr fontId="6" type="noConversion"/>
  </si>
  <si>
    <t xml:space="preserve"> 老龄卫生健康事务</t>
    <phoneticPr fontId="6" type="noConversion"/>
  </si>
  <si>
    <t xml:space="preserve"> 其他卫生健康支出</t>
    <phoneticPr fontId="6" type="noConversion"/>
  </si>
  <si>
    <t xml:space="preserve"> 环境保护管理事务</t>
    <phoneticPr fontId="6" type="noConversion"/>
  </si>
  <si>
    <t xml:space="preserve"> 环境监测与监察</t>
    <phoneticPr fontId="6" type="noConversion"/>
  </si>
  <si>
    <t xml:space="preserve"> 污染防治</t>
    <phoneticPr fontId="6" type="noConversion"/>
  </si>
  <si>
    <t xml:space="preserve"> 自然生态保护</t>
    <phoneticPr fontId="6" type="noConversion"/>
  </si>
  <si>
    <t xml:space="preserve"> 天然林保护</t>
    <phoneticPr fontId="6" type="noConversion"/>
  </si>
  <si>
    <t xml:space="preserve"> 退耕还林</t>
    <phoneticPr fontId="6" type="noConversion"/>
  </si>
  <si>
    <t xml:space="preserve"> 风沙荒漠治理</t>
    <phoneticPr fontId="6" type="noConversion"/>
  </si>
  <si>
    <t xml:space="preserve"> 退牧还草</t>
    <phoneticPr fontId="6" type="noConversion"/>
  </si>
  <si>
    <t xml:space="preserve"> 已垦草原退耕还草</t>
    <phoneticPr fontId="6" type="noConversion"/>
  </si>
  <si>
    <t xml:space="preserve"> 能源节约利用</t>
    <phoneticPr fontId="6" type="noConversion"/>
  </si>
  <si>
    <t xml:space="preserve"> 污染减排</t>
    <phoneticPr fontId="6" type="noConversion"/>
  </si>
  <si>
    <t xml:space="preserve"> 可再生能源</t>
    <phoneticPr fontId="6" type="noConversion"/>
  </si>
  <si>
    <t xml:space="preserve"> 循环经济</t>
    <phoneticPr fontId="6" type="noConversion"/>
  </si>
  <si>
    <t xml:space="preserve"> 能源管理事务</t>
    <phoneticPr fontId="6" type="noConversion"/>
  </si>
  <si>
    <t xml:space="preserve"> 其他节能环保支出</t>
    <phoneticPr fontId="6" type="noConversion"/>
  </si>
  <si>
    <t xml:space="preserve"> 城乡社区公共设施</t>
    <phoneticPr fontId="6" type="noConversion"/>
  </si>
  <si>
    <t xml:space="preserve"> 建设市场管理与监督</t>
    <phoneticPr fontId="6" type="noConversion"/>
  </si>
  <si>
    <t xml:space="preserve"> 其他城乡社区支出</t>
    <phoneticPr fontId="6" type="noConversion"/>
  </si>
  <si>
    <t xml:space="preserve"> 农业</t>
    <phoneticPr fontId="6" type="noConversion"/>
  </si>
  <si>
    <t xml:space="preserve"> 林业和草原</t>
    <phoneticPr fontId="6" type="noConversion"/>
  </si>
  <si>
    <t xml:space="preserve"> 水利</t>
    <phoneticPr fontId="6" type="noConversion"/>
  </si>
  <si>
    <t xml:space="preserve"> 南水北调</t>
    <phoneticPr fontId="6" type="noConversion"/>
  </si>
  <si>
    <t xml:space="preserve"> 扶贫</t>
    <phoneticPr fontId="6" type="noConversion"/>
  </si>
  <si>
    <t xml:space="preserve"> 农业综合开发</t>
    <phoneticPr fontId="6" type="noConversion"/>
  </si>
  <si>
    <t xml:space="preserve"> 农村综合改革</t>
    <phoneticPr fontId="6" type="noConversion"/>
  </si>
  <si>
    <t xml:space="preserve"> 普惠金融发展支出</t>
    <phoneticPr fontId="6" type="noConversion"/>
  </si>
  <si>
    <t xml:space="preserve"> 目标价格补贴</t>
    <phoneticPr fontId="6" type="noConversion"/>
  </si>
  <si>
    <t xml:space="preserve"> 其他农林水支出</t>
    <phoneticPr fontId="6" type="noConversion"/>
  </si>
  <si>
    <t xml:space="preserve"> 公路水路运输</t>
    <phoneticPr fontId="6" type="noConversion"/>
  </si>
  <si>
    <t xml:space="preserve"> 铁路运输</t>
    <phoneticPr fontId="6" type="noConversion"/>
  </si>
  <si>
    <t xml:space="preserve"> 民用航空运输</t>
    <phoneticPr fontId="6" type="noConversion"/>
  </si>
  <si>
    <t xml:space="preserve"> 成品油价格改革对交通运输的补贴</t>
    <phoneticPr fontId="6" type="noConversion"/>
  </si>
  <si>
    <t xml:space="preserve"> 邮政业支出</t>
    <phoneticPr fontId="6" type="noConversion"/>
  </si>
  <si>
    <t xml:space="preserve"> 车辆购置税支出</t>
    <phoneticPr fontId="6" type="noConversion"/>
  </si>
  <si>
    <t xml:space="preserve"> 其他交通运输支出</t>
    <phoneticPr fontId="6" type="noConversion"/>
  </si>
  <si>
    <t xml:space="preserve"> 资源勘探开发</t>
    <phoneticPr fontId="6" type="noConversion"/>
  </si>
  <si>
    <t xml:space="preserve"> 制造业</t>
    <phoneticPr fontId="6" type="noConversion"/>
  </si>
  <si>
    <t xml:space="preserve"> 建筑业</t>
    <phoneticPr fontId="6" type="noConversion"/>
  </si>
  <si>
    <t xml:space="preserve"> 工业和信息产业监管</t>
    <phoneticPr fontId="6" type="noConversion"/>
  </si>
  <si>
    <t xml:space="preserve"> 安全生产监管</t>
    <phoneticPr fontId="6" type="noConversion"/>
  </si>
  <si>
    <t>安全监管监察专项</t>
    <phoneticPr fontId="6" type="noConversion"/>
  </si>
  <si>
    <t>其他安全生产监管支出</t>
    <phoneticPr fontId="6" type="noConversion"/>
  </si>
  <si>
    <t xml:space="preserve"> 国有资产监管</t>
    <phoneticPr fontId="6" type="noConversion"/>
  </si>
  <si>
    <t xml:space="preserve"> 支持中小企业发展和管理支出</t>
    <phoneticPr fontId="6" type="noConversion"/>
  </si>
  <si>
    <t xml:space="preserve"> 其他资源勘探信息等支出</t>
    <phoneticPr fontId="6" type="noConversion"/>
  </si>
  <si>
    <t xml:space="preserve"> 商业流通事务</t>
    <phoneticPr fontId="6" type="noConversion"/>
  </si>
  <si>
    <t xml:space="preserve"> 涉外发展服务支出</t>
    <phoneticPr fontId="6" type="noConversion"/>
  </si>
  <si>
    <t xml:space="preserve"> 其他商业服务业等支出</t>
    <phoneticPr fontId="6" type="noConversion"/>
  </si>
  <si>
    <t xml:space="preserve"> 金融部门行政支出</t>
    <phoneticPr fontId="6" type="noConversion"/>
  </si>
  <si>
    <t xml:space="preserve"> 金融部门监管支出</t>
    <phoneticPr fontId="6" type="noConversion"/>
  </si>
  <si>
    <t xml:space="preserve"> 金融发展支出</t>
    <phoneticPr fontId="6" type="noConversion"/>
  </si>
  <si>
    <t xml:space="preserve"> 金融调控支出</t>
    <phoneticPr fontId="6" type="noConversion"/>
  </si>
  <si>
    <t xml:space="preserve"> 其他金融支出</t>
    <phoneticPr fontId="6" type="noConversion"/>
  </si>
  <si>
    <t>援助其他地区支出</t>
    <phoneticPr fontId="6" type="noConversion"/>
  </si>
  <si>
    <t xml:space="preserve"> 一般公共服务</t>
    <phoneticPr fontId="6" type="noConversion"/>
  </si>
  <si>
    <t xml:space="preserve"> 教育</t>
    <phoneticPr fontId="6" type="noConversion"/>
  </si>
  <si>
    <t xml:space="preserve"> 文化体育与传媒</t>
    <phoneticPr fontId="6" type="noConversion"/>
  </si>
  <si>
    <t xml:space="preserve"> 医疗卫生</t>
    <phoneticPr fontId="6" type="noConversion"/>
  </si>
  <si>
    <t xml:space="preserve"> 节能环保</t>
    <phoneticPr fontId="6" type="noConversion"/>
  </si>
  <si>
    <t xml:space="preserve"> 交通运输</t>
    <phoneticPr fontId="6" type="noConversion"/>
  </si>
  <si>
    <t xml:space="preserve"> 住房保障</t>
    <phoneticPr fontId="6" type="noConversion"/>
  </si>
  <si>
    <t xml:space="preserve"> 其他支出</t>
    <phoneticPr fontId="6" type="noConversion"/>
  </si>
  <si>
    <t xml:space="preserve"> 自然资源事务</t>
    <phoneticPr fontId="6" type="noConversion"/>
  </si>
  <si>
    <t xml:space="preserve"> 海洋管理事务</t>
    <phoneticPr fontId="6" type="noConversion"/>
  </si>
  <si>
    <t xml:space="preserve"> 测绘事务</t>
    <phoneticPr fontId="6" type="noConversion"/>
  </si>
  <si>
    <t xml:space="preserve"> 气象事务</t>
    <phoneticPr fontId="6" type="noConversion"/>
  </si>
  <si>
    <t xml:space="preserve"> 其他自然资源海洋气象等支出</t>
    <phoneticPr fontId="6" type="noConversion"/>
  </si>
  <si>
    <t xml:space="preserve"> 保障性安居工程支出</t>
    <phoneticPr fontId="6" type="noConversion"/>
  </si>
  <si>
    <t xml:space="preserve"> 住房改革支出</t>
    <phoneticPr fontId="6" type="noConversion"/>
  </si>
  <si>
    <t xml:space="preserve"> 城乡社区住宅</t>
    <phoneticPr fontId="6" type="noConversion"/>
  </si>
  <si>
    <t xml:space="preserve"> 粮油事务</t>
    <phoneticPr fontId="6" type="noConversion"/>
  </si>
  <si>
    <t xml:space="preserve"> 物资事务</t>
    <phoneticPr fontId="6" type="noConversion"/>
  </si>
  <si>
    <t xml:space="preserve"> 能源储备</t>
    <phoneticPr fontId="6" type="noConversion"/>
  </si>
  <si>
    <t xml:space="preserve"> 粮油储备</t>
    <phoneticPr fontId="6" type="noConversion"/>
  </si>
  <si>
    <t xml:space="preserve"> 重要商品储备</t>
    <phoneticPr fontId="6" type="noConversion"/>
  </si>
  <si>
    <t xml:space="preserve"> 应急管理事务</t>
    <phoneticPr fontId="6" type="noConversion"/>
  </si>
  <si>
    <t xml:space="preserve"> 消防事务</t>
    <phoneticPr fontId="6" type="noConversion"/>
  </si>
  <si>
    <t xml:space="preserve"> 森林消防事务</t>
    <phoneticPr fontId="6" type="noConversion"/>
  </si>
  <si>
    <t xml:space="preserve"> 煤矿安全</t>
    <phoneticPr fontId="6" type="noConversion"/>
  </si>
  <si>
    <t xml:space="preserve"> 地震事务</t>
    <phoneticPr fontId="6" type="noConversion"/>
  </si>
  <si>
    <t xml:space="preserve"> 自然灾害防治</t>
    <phoneticPr fontId="6" type="noConversion"/>
  </si>
  <si>
    <t xml:space="preserve"> 自然灾害救灾及恢复重建支出</t>
    <phoneticPr fontId="6" type="noConversion"/>
  </si>
  <si>
    <t xml:space="preserve"> 其他灾害防治及应急管理支出</t>
    <phoneticPr fontId="6" type="noConversion"/>
  </si>
  <si>
    <t xml:space="preserve"> 年初预留</t>
    <phoneticPr fontId="6" type="noConversion"/>
  </si>
  <si>
    <t xml:space="preserve"> 中央政府国内债务付息支出</t>
    <phoneticPr fontId="6" type="noConversion"/>
  </si>
  <si>
    <t xml:space="preserve"> 中央政府国外债务付息支出</t>
    <phoneticPr fontId="6" type="noConversion"/>
  </si>
  <si>
    <t xml:space="preserve"> 地方政府一般债务付息支出</t>
    <phoneticPr fontId="6" type="noConversion"/>
  </si>
  <si>
    <t xml:space="preserve"> 中央政府国内债务发行费用支出</t>
    <phoneticPr fontId="6" type="noConversion"/>
  </si>
  <si>
    <t xml:space="preserve"> 中央政府国外债务发行费用支出</t>
    <phoneticPr fontId="6" type="noConversion"/>
  </si>
  <si>
    <t xml:space="preserve"> 地方政府一般债务发行费用支出</t>
    <phoneticPr fontId="6" type="noConversion"/>
  </si>
  <si>
    <t>二、上解上级支出</t>
    <phoneticPr fontId="6" type="noConversion"/>
  </si>
  <si>
    <t>体制上解支出</t>
    <phoneticPr fontId="6" type="noConversion"/>
  </si>
  <si>
    <t>专项上解支出</t>
    <phoneticPr fontId="6" type="noConversion"/>
  </si>
  <si>
    <t xml:space="preserve">  其中：出口退税上解</t>
    <phoneticPr fontId="6" type="noConversion"/>
  </si>
  <si>
    <t xml:space="preserve">       上解江门统筹发展资金</t>
    <phoneticPr fontId="6" type="noConversion"/>
  </si>
  <si>
    <t xml:space="preserve">       其他专项上解</t>
    <phoneticPr fontId="6" type="noConversion"/>
  </si>
  <si>
    <t>三、债务还本支出</t>
    <phoneticPr fontId="6" type="noConversion"/>
  </si>
  <si>
    <t>地方政府一般债务还本支出</t>
    <phoneticPr fontId="6" type="noConversion"/>
  </si>
  <si>
    <t>四、年终结转</t>
    <phoneticPr fontId="6" type="noConversion"/>
  </si>
  <si>
    <t>年终结余</t>
    <phoneticPr fontId="6" type="noConversion"/>
  </si>
  <si>
    <t>五、补充预算稳定调节基金</t>
    <phoneticPr fontId="6" type="noConversion"/>
  </si>
  <si>
    <t>支出合计</t>
    <phoneticPr fontId="6" type="noConversion"/>
  </si>
  <si>
    <t>2019年决算</t>
    <phoneticPr fontId="6" type="noConversion"/>
  </si>
  <si>
    <t>2019年决算</t>
    <phoneticPr fontId="126" type="noConversion"/>
  </si>
  <si>
    <t>鹤山市2019年雅瑶镇一般公共预算收入决算表</t>
    <phoneticPr fontId="6" type="noConversion"/>
  </si>
  <si>
    <t>附件1：</t>
    <phoneticPr fontId="6" type="noConversion"/>
  </si>
  <si>
    <t>附件1-1：</t>
    <phoneticPr fontId="6" type="noConversion"/>
  </si>
  <si>
    <t>附件1-2：</t>
    <phoneticPr fontId="6" type="noConversion"/>
  </si>
  <si>
    <t>附件1-3：</t>
    <phoneticPr fontId="6" type="noConversion"/>
  </si>
  <si>
    <t>附件1-4：</t>
    <phoneticPr fontId="6" type="noConversion"/>
  </si>
  <si>
    <t>鹤山市2019年雅瑶镇一般公共预算支出决算表</t>
    <phoneticPr fontId="6" type="noConversion"/>
  </si>
  <si>
    <t>2019年鹤山市雅瑶镇一般公共预算收支决算表</t>
    <phoneticPr fontId="6" type="noConversion"/>
  </si>
  <si>
    <t>鹤山市2019年雅瑶镇一般公共预算收支决算表</t>
    <phoneticPr fontId="6" type="noConversion"/>
  </si>
  <si>
    <t>鹤山市2019年雅瑶镇一般公共预算支出决算表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</si>
</sst>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;[Red]0"/>
    <numFmt numFmtId="177" formatCode="0.00_ "/>
    <numFmt numFmtId="178" formatCode="#,##0.00_ "/>
    <numFmt numFmtId="179" formatCode="#,##0_ "/>
    <numFmt numFmtId="180" formatCode="_-* #,##0_-;\-* #,##0_-;_-* &quot;-&quot;_-;_-@_-"/>
    <numFmt numFmtId="181" formatCode="#,##0;\(#,##0\)"/>
    <numFmt numFmtId="182" formatCode="_-* #,##0.00_-;\-* #,##0.00_-;_-* &quot;-&quot;??_-;_-@_-"/>
    <numFmt numFmtId="183" formatCode="_-&quot;$&quot;\ * #,##0_-;_-&quot;$&quot;\ * #,##0\-;_-&quot;$&quot;\ * &quot;-&quot;_-;_-@_-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#,##0.0_);\(#,##0.0\)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(&quot;¥&quot;* #,##0.00_);_(&quot;¥&quot;* \(#,##0.00\);_(&quot;¥&quot;* &quot;-&quot;??_);_(@_)"/>
    <numFmt numFmtId="195" formatCode="_(* #,##0.00_);_(* \(#,##0.00\);_(* &quot;-&quot;??_);_(@_)"/>
    <numFmt numFmtId="196" formatCode="yy\.mm\.dd"/>
    <numFmt numFmtId="197" formatCode="0_);[Red]\(0\)"/>
  </numFmts>
  <fonts count="132">
    <font>
      <sz val="12"/>
      <name val="宋体"/>
      <charset val="134"/>
    </font>
    <font>
      <sz val="11"/>
      <color theme="1"/>
      <name val="Tahoma"/>
      <family val="2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20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b/>
      <sz val="28"/>
      <name val="黑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b/>
      <sz val="1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0"/>
      <name val="Geneva"/>
      <family val="2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1"/>
      <color theme="0"/>
      <name val="Tahoma"/>
      <family val="2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theme="3"/>
      <name val="Tahoma"/>
      <family val="2"/>
    </font>
    <font>
      <b/>
      <sz val="15"/>
      <color indexed="56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3"/>
      <color theme="3"/>
      <name val="Tahoma"/>
      <family val="2"/>
    </font>
    <font>
      <b/>
      <sz val="13"/>
      <color indexed="56"/>
      <name val="宋体"/>
      <family val="3"/>
      <charset val="134"/>
    </font>
    <font>
      <b/>
      <sz val="11"/>
      <color theme="3"/>
      <name val="Tahoma"/>
      <family val="2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rgb="FF9C0006"/>
      <name val="Tahoma"/>
      <family val="2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8"/>
      <name val="Tahoma"/>
      <family val="2"/>
    </font>
    <font>
      <sz val="11"/>
      <color theme="1"/>
      <name val="Tahoma"/>
      <family val="2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name val="Arial"/>
      <family val="2"/>
    </font>
    <font>
      <sz val="11"/>
      <color rgb="FF006100"/>
      <name val="Tahoma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theme="1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rgb="FFFA7D00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theme="0"/>
      <name val="Tahoma"/>
      <family val="2"/>
    </font>
    <font>
      <b/>
      <sz val="11"/>
      <color indexed="9"/>
      <name val="宋体"/>
      <family val="3"/>
      <charset val="134"/>
    </font>
    <font>
      <i/>
      <sz val="11"/>
      <color rgb="FF7F7F7F"/>
      <name val="Tahoma"/>
      <family val="2"/>
    </font>
    <font>
      <i/>
      <sz val="11"/>
      <color indexed="23"/>
      <name val="宋体"/>
      <family val="3"/>
      <charset val="134"/>
    </font>
    <font>
      <sz val="11"/>
      <color rgb="FFFF0000"/>
      <name val="Tahoma"/>
      <family val="2"/>
    </font>
    <font>
      <sz val="11"/>
      <color indexed="10"/>
      <name val="宋体"/>
      <family val="3"/>
      <charset val="134"/>
    </font>
    <font>
      <sz val="11"/>
      <color rgb="FFFA7D00"/>
      <name val="Tahoma"/>
      <family val="2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rgb="FF9C6500"/>
      <name val="Tahoma"/>
      <family val="2"/>
    </font>
    <font>
      <sz val="11"/>
      <color indexed="60"/>
      <name val="宋体"/>
      <family val="3"/>
      <charset val="134"/>
    </font>
    <font>
      <b/>
      <sz val="11"/>
      <color rgb="FF3F3F3F"/>
      <name val="Tahoma"/>
      <family val="2"/>
    </font>
    <font>
      <b/>
      <sz val="11"/>
      <color indexed="63"/>
      <name val="宋体"/>
      <family val="3"/>
      <charset val="134"/>
    </font>
    <font>
      <sz val="11"/>
      <color rgb="FF3F3F76"/>
      <name val="Tahoma"/>
      <family val="2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b/>
      <sz val="9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Tahoma"/>
      <family val="2"/>
      <charset val="134"/>
    </font>
    <font>
      <b/>
      <sz val="13"/>
      <color theme="3"/>
      <name val="Tahoma"/>
      <family val="2"/>
      <charset val="134"/>
    </font>
    <font>
      <b/>
      <sz val="11"/>
      <color theme="3"/>
      <name val="Tahoma"/>
      <family val="2"/>
      <charset val="134"/>
    </font>
    <font>
      <sz val="11"/>
      <color rgb="FF006100"/>
      <name val="Tahoma"/>
      <family val="2"/>
      <charset val="134"/>
    </font>
    <font>
      <sz val="11"/>
      <color rgb="FF9C0006"/>
      <name val="Tahoma"/>
      <family val="2"/>
      <charset val="134"/>
    </font>
    <font>
      <sz val="11"/>
      <color rgb="FF9C6500"/>
      <name val="Tahoma"/>
      <family val="2"/>
      <charset val="134"/>
    </font>
    <font>
      <sz val="11"/>
      <color rgb="FF3F3F76"/>
      <name val="Tahoma"/>
      <family val="2"/>
      <charset val="134"/>
    </font>
    <font>
      <b/>
      <sz val="11"/>
      <color rgb="FF3F3F3F"/>
      <name val="Tahoma"/>
      <family val="2"/>
      <charset val="134"/>
    </font>
    <font>
      <b/>
      <sz val="11"/>
      <color rgb="FFFA7D00"/>
      <name val="Tahoma"/>
      <family val="2"/>
      <charset val="134"/>
    </font>
    <font>
      <sz val="11"/>
      <color rgb="FFFA7D00"/>
      <name val="Tahoma"/>
      <family val="2"/>
      <charset val="134"/>
    </font>
    <font>
      <b/>
      <sz val="11"/>
      <color theme="0"/>
      <name val="Tahoma"/>
      <family val="2"/>
      <charset val="134"/>
    </font>
    <font>
      <sz val="11"/>
      <color rgb="FFFF0000"/>
      <name val="Tahoma"/>
      <family val="2"/>
      <charset val="134"/>
    </font>
    <font>
      <i/>
      <sz val="11"/>
      <color rgb="FF7F7F7F"/>
      <name val="Tahoma"/>
      <family val="2"/>
      <charset val="134"/>
    </font>
    <font>
      <b/>
      <sz val="11"/>
      <color theme="1"/>
      <name val="Tahoma"/>
      <family val="2"/>
      <charset val="134"/>
    </font>
    <font>
      <sz val="11"/>
      <color theme="0"/>
      <name val="Tahoma"/>
      <family val="2"/>
      <charset val="134"/>
    </font>
    <font>
      <sz val="9"/>
      <name val="宋体"/>
      <family val="3"/>
      <charset val="134"/>
    </font>
    <font>
      <sz val="11.5"/>
      <color theme="1"/>
      <name val="宋体"/>
      <family val="3"/>
      <charset val="134"/>
    </font>
    <font>
      <b/>
      <sz val="11.5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20"/>
      <color theme="1"/>
      <name val="黑体"/>
      <family val="3"/>
      <charset val="134"/>
    </font>
    <font>
      <b/>
      <sz val="18"/>
      <color theme="1"/>
      <name val="宋体"/>
      <family val="3"/>
      <charset val="134"/>
    </font>
  </fonts>
  <fills count="8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93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24" fillId="0" borderId="0">
      <alignment vertical="center"/>
    </xf>
    <xf numFmtId="0" fontId="5" fillId="0" borderId="0"/>
    <xf numFmtId="0" fontId="3" fillId="0" borderId="0">
      <alignment vertical="center"/>
    </xf>
    <xf numFmtId="9" fontId="5" fillId="0" borderId="0" applyFont="0" applyFill="0" applyBorder="0" applyAlignment="0" applyProtection="0"/>
    <xf numFmtId="0" fontId="41" fillId="0" borderId="0"/>
    <xf numFmtId="0" fontId="9" fillId="0" borderId="0"/>
    <xf numFmtId="0" fontId="9" fillId="0" borderId="0"/>
    <xf numFmtId="0" fontId="43" fillId="0" borderId="0"/>
    <xf numFmtId="0" fontId="15" fillId="0" borderId="0"/>
    <xf numFmtId="0" fontId="9" fillId="0" borderId="0"/>
    <xf numFmtId="0" fontId="43" fillId="0" borderId="0"/>
    <xf numFmtId="0" fontId="44" fillId="0" borderId="0"/>
    <xf numFmtId="0" fontId="43" fillId="0" borderId="0"/>
    <xf numFmtId="49" fontId="15" fillId="0" borderId="0" applyFont="0" applyFill="0" applyBorder="0" applyAlignment="0" applyProtection="0"/>
    <xf numFmtId="0" fontId="44" fillId="0" borderId="0"/>
    <xf numFmtId="49" fontId="15" fillId="0" borderId="0" applyFont="0" applyFill="0" applyBorder="0" applyAlignment="0" applyProtection="0"/>
    <xf numFmtId="0" fontId="9" fillId="0" borderId="0"/>
    <xf numFmtId="0" fontId="43" fillId="0" borderId="0"/>
    <xf numFmtId="0" fontId="9" fillId="0" borderId="0"/>
    <xf numFmtId="0" fontId="9" fillId="0" borderId="0"/>
    <xf numFmtId="0" fontId="44" fillId="0" borderId="0"/>
    <xf numFmtId="0" fontId="9" fillId="0" borderId="0"/>
    <xf numFmtId="0" fontId="9" fillId="0" borderId="0">
      <protection locked="0"/>
    </xf>
    <xf numFmtId="0" fontId="43" fillId="0" borderId="0"/>
    <xf numFmtId="0" fontId="43" fillId="0" borderId="0"/>
    <xf numFmtId="0" fontId="15" fillId="0" borderId="0"/>
    <xf numFmtId="0" fontId="9" fillId="0" borderId="0"/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1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3" fillId="0" borderId="0">
      <protection locked="0"/>
    </xf>
    <xf numFmtId="0" fontId="49" fillId="47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50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3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47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9" fillId="55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56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7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50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0" borderId="0" applyNumberFormat="0" applyFill="0" applyBorder="0" applyAlignment="0" applyProtection="0">
      <alignment vertical="top"/>
    </xf>
    <xf numFmtId="180" fontId="15" fillId="0" borderId="0" applyFont="0" applyFill="0" applyBorder="0" applyAlignment="0" applyProtection="0"/>
    <xf numFmtId="181" fontId="53" fillId="0" borderId="0"/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85" fontId="53" fillId="0" borderId="0"/>
    <xf numFmtId="15" fontId="54" fillId="0" borderId="0"/>
    <xf numFmtId="186" fontId="53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38" fontId="55" fillId="59" borderId="0" applyNumberFormat="0" applyBorder="0" applyAlignment="0" applyProtection="0"/>
    <xf numFmtId="0" fontId="56" fillId="0" borderId="18" applyNumberFormat="0" applyAlignment="0" applyProtection="0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0" fontId="55" fillId="60" borderId="2" applyNumberFormat="0" applyBorder="0" applyAlignment="0" applyProtection="0"/>
    <xf numFmtId="187" fontId="57" fillId="61" borderId="0"/>
    <xf numFmtId="187" fontId="58" fillId="62" borderId="0"/>
    <xf numFmtId="38" fontId="54" fillId="0" borderId="0" applyFont="0" applyFill="0" applyBorder="0" applyAlignment="0" applyProtection="0"/>
    <xf numFmtId="40" fontId="54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88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190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53" fillId="0" borderId="0"/>
    <xf numFmtId="37" fontId="59" fillId="0" borderId="0"/>
    <xf numFmtId="191" fontId="15" fillId="0" borderId="0"/>
    <xf numFmtId="0" fontId="43" fillId="0" borderId="0"/>
    <xf numFmtId="14" fontId="51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13" fontId="15" fillId="0" borderId="0" applyFont="0" applyFill="0" applyProtection="0"/>
    <xf numFmtId="0" fontId="54" fillId="0" borderId="0" applyNumberFormat="0" applyFont="0" applyFill="0" applyBorder="0" applyAlignment="0" applyProtection="0">
      <alignment horizontal="left"/>
    </xf>
    <xf numFmtId="15" fontId="54" fillId="0" borderId="0" applyFont="0" applyFill="0" applyBorder="0" applyAlignment="0" applyProtection="0"/>
    <xf numFmtId="4" fontId="54" fillId="0" borderId="0" applyFont="0" applyFill="0" applyBorder="0" applyAlignment="0" applyProtection="0"/>
    <xf numFmtId="0" fontId="60" fillId="0" borderId="19">
      <alignment horizontal="center"/>
    </xf>
    <xf numFmtId="3" fontId="54" fillId="0" borderId="0" applyFont="0" applyFill="0" applyBorder="0" applyAlignment="0" applyProtection="0"/>
    <xf numFmtId="0" fontId="54" fillId="63" borderId="0" applyNumberFormat="0" applyFont="0" applyBorder="0" applyAlignment="0" applyProtection="0"/>
    <xf numFmtId="0" fontId="61" fillId="0" borderId="0" applyNumberFormat="0" applyFill="0" applyBorder="0" applyAlignment="0" applyProtection="0"/>
    <xf numFmtId="0" fontId="62" fillId="64" borderId="20">
      <protection locked="0"/>
    </xf>
    <xf numFmtId="0" fontId="63" fillId="0" borderId="0"/>
    <xf numFmtId="0" fontId="62" fillId="64" borderId="20">
      <protection locked="0"/>
    </xf>
    <xf numFmtId="0" fontId="62" fillId="64" borderId="20">
      <protection locked="0"/>
    </xf>
    <xf numFmtId="0" fontId="62" fillId="64" borderId="20">
      <protection locked="0"/>
    </xf>
    <xf numFmtId="0" fontId="62" fillId="64" borderId="20">
      <protection locked="0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21" applyNumberFormat="0" applyFill="0" applyProtection="0">
      <alignment horizontal="right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9" fillId="0" borderId="1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21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5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>
      <alignment vertical="center"/>
    </xf>
    <xf numFmtId="0" fontId="5" fillId="0" borderId="0"/>
    <xf numFmtId="0" fontId="5" fillId="0" borderId="0"/>
    <xf numFmtId="0" fontId="41" fillId="0" borderId="0"/>
    <xf numFmtId="0" fontId="24" fillId="0" borderId="0"/>
    <xf numFmtId="0" fontId="5" fillId="0" borderId="0">
      <alignment vertical="center"/>
    </xf>
    <xf numFmtId="0" fontId="5" fillId="0" borderId="0"/>
    <xf numFmtId="0" fontId="24" fillId="0" borderId="0">
      <alignment vertical="center"/>
    </xf>
    <xf numFmtId="0" fontId="5" fillId="0" borderId="0"/>
    <xf numFmtId="0" fontId="24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45" fillId="0" borderId="0">
      <alignment vertical="center"/>
    </xf>
    <xf numFmtId="0" fontId="24" fillId="0" borderId="0">
      <alignment vertical="center"/>
    </xf>
    <xf numFmtId="0" fontId="79" fillId="0" borderId="0">
      <alignment vertical="center"/>
    </xf>
    <xf numFmtId="0" fontId="5" fillId="0" borderId="0"/>
    <xf numFmtId="0" fontId="3" fillId="0" borderId="0">
      <alignment vertical="center"/>
    </xf>
    <xf numFmtId="0" fontId="45" fillId="0" borderId="0">
      <alignment vertical="center"/>
    </xf>
    <xf numFmtId="0" fontId="24" fillId="0" borderId="0">
      <alignment vertical="center"/>
    </xf>
    <xf numFmtId="0" fontId="80" fillId="0" borderId="0"/>
    <xf numFmtId="0" fontId="3" fillId="0" borderId="0">
      <alignment vertical="center"/>
    </xf>
    <xf numFmtId="0" fontId="45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/>
    <xf numFmtId="0" fontId="45" fillId="0" borderId="0">
      <alignment vertical="center"/>
    </xf>
    <xf numFmtId="0" fontId="8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/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/>
    <xf numFmtId="0" fontId="8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/>
    <xf numFmtId="0" fontId="5" fillId="0" borderId="0">
      <alignment vertical="center"/>
    </xf>
    <xf numFmtId="0" fontId="5" fillId="0" borderId="0">
      <alignment vertical="center"/>
    </xf>
    <xf numFmtId="0" fontId="82" fillId="0" borderId="0">
      <alignment vertical="center"/>
    </xf>
    <xf numFmtId="0" fontId="24" fillId="0" borderId="0"/>
    <xf numFmtId="0" fontId="5" fillId="0" borderId="0">
      <alignment vertical="center"/>
    </xf>
    <xf numFmtId="0" fontId="5" fillId="0" borderId="0">
      <alignment vertical="center"/>
    </xf>
    <xf numFmtId="0" fontId="2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5" fillId="0" borderId="0" applyNumberFormat="0" applyFont="0" applyFill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5" fillId="0" borderId="0"/>
    <xf numFmtId="0" fontId="5" fillId="0" borderId="0"/>
    <xf numFmtId="0" fontId="46" fillId="0" borderId="0">
      <alignment vertical="center"/>
    </xf>
    <xf numFmtId="0" fontId="46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46" fillId="0" borderId="0">
      <alignment vertical="center"/>
    </xf>
    <xf numFmtId="0" fontId="46" fillId="0" borderId="0">
      <alignment vertical="center"/>
    </xf>
    <xf numFmtId="0" fontId="24" fillId="0" borderId="0">
      <alignment vertical="center"/>
    </xf>
    <xf numFmtId="0" fontId="24" fillId="0" borderId="0"/>
    <xf numFmtId="0" fontId="5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79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1" fillId="0" borderId="0"/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81" fillId="0" borderId="0">
      <alignment vertical="center"/>
    </xf>
    <xf numFmtId="0" fontId="45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45" fillId="0" borderId="0">
      <alignment vertical="center"/>
    </xf>
    <xf numFmtId="0" fontId="81" fillId="0" borderId="0">
      <alignment vertical="center"/>
    </xf>
    <xf numFmtId="0" fontId="79" fillId="0" borderId="0">
      <alignment vertical="center"/>
    </xf>
    <xf numFmtId="0" fontId="5" fillId="0" borderId="0"/>
    <xf numFmtId="0" fontId="81" fillId="0" borderId="0">
      <alignment vertical="center"/>
    </xf>
    <xf numFmtId="0" fontId="8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8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0" borderId="0"/>
    <xf numFmtId="0" fontId="83" fillId="0" borderId="0"/>
    <xf numFmtId="0" fontId="83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5" fillId="0" borderId="0">
      <alignment vertical="top"/>
    </xf>
    <xf numFmtId="0" fontId="5" fillId="0" borderId="0"/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8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82" fillId="0" borderId="0"/>
    <xf numFmtId="0" fontId="82" fillId="0" borderId="0"/>
    <xf numFmtId="0" fontId="24" fillId="0" borderId="0"/>
    <xf numFmtId="0" fontId="82" fillId="0" borderId="0"/>
    <xf numFmtId="0" fontId="24" fillId="0" borderId="0"/>
    <xf numFmtId="0" fontId="24" fillId="0" borderId="0"/>
    <xf numFmtId="0" fontId="24" fillId="0" borderId="0"/>
    <xf numFmtId="0" fontId="82" fillId="0" borderId="0"/>
    <xf numFmtId="0" fontId="24" fillId="0" borderId="0"/>
    <xf numFmtId="0" fontId="5" fillId="0" borderId="0"/>
    <xf numFmtId="0" fontId="24" fillId="0" borderId="0"/>
    <xf numFmtId="0" fontId="46" fillId="0" borderId="0"/>
    <xf numFmtId="0" fontId="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80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2" fillId="0" borderId="0">
      <alignment vertical="center"/>
    </xf>
    <xf numFmtId="0" fontId="82" fillId="0" borderId="0">
      <alignment vertical="center"/>
    </xf>
    <xf numFmtId="0" fontId="24" fillId="0" borderId="0">
      <alignment vertical="center"/>
    </xf>
    <xf numFmtId="0" fontId="8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2" fillId="0" borderId="0">
      <alignment vertical="center"/>
    </xf>
    <xf numFmtId="0" fontId="24" fillId="0" borderId="0">
      <alignment vertical="center"/>
    </xf>
    <xf numFmtId="0" fontId="5" fillId="0" borderId="0"/>
    <xf numFmtId="0" fontId="24" fillId="0" borderId="0">
      <alignment vertical="center"/>
    </xf>
    <xf numFmtId="0" fontId="4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6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8" fillId="35" borderId="0" applyNumberFormat="0" applyBorder="0" applyAlignment="0" applyProtection="0">
      <alignment vertical="center"/>
    </xf>
    <xf numFmtId="0" fontId="88" fillId="35" borderId="0" applyNumberFormat="0" applyBorder="0" applyAlignment="0" applyProtection="0">
      <alignment vertical="center"/>
    </xf>
    <xf numFmtId="0" fontId="88" fillId="35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8" fillId="54" borderId="0" applyNumberFormat="0" applyBorder="0" applyAlignment="0" applyProtection="0"/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7" fillId="67" borderId="0" applyNumberFormat="0" applyBorder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0" fontId="89" fillId="0" borderId="17" applyNumberFormat="0" applyFill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19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19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19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19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19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194" fontId="5" fillId="0" borderId="0" applyFont="0" applyFill="0" applyBorder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2" fillId="68" borderId="27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1" fillId="6" borderId="12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4" fillId="69" borderId="28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3" fillId="7" borderId="15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74" fillId="0" borderId="25" applyNumberFormat="0" applyFill="0" applyProtection="0">
      <alignment horizontal="left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54" fillId="0" borderId="0"/>
    <xf numFmtId="41" fontId="5" fillId="0" borderId="0" applyFont="0" applyFill="0" applyBorder="0" applyAlignment="0" applyProtection="0"/>
    <xf numFmtId="4" fontId="54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95" fontId="41" fillId="0" borderId="0" applyFont="0" applyFill="0" applyBorder="0" applyAlignment="0" applyProtection="0">
      <alignment vertical="center"/>
    </xf>
    <xf numFmtId="195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5" fillId="0" borderId="0" applyBorder="0" applyProtection="0">
      <alignment vertical="center"/>
    </xf>
    <xf numFmtId="43" fontId="5" fillId="0" borderId="0" applyBorder="0" applyProtection="0">
      <alignment vertical="center"/>
    </xf>
    <xf numFmtId="43" fontId="5" fillId="0" borderId="0" applyBorder="0" applyProtection="0">
      <alignment vertical="center"/>
    </xf>
    <xf numFmtId="43" fontId="5" fillId="0" borderId="0" applyBorder="0" applyProtection="0">
      <alignment vertical="center"/>
    </xf>
    <xf numFmtId="43" fontId="5" fillId="0" borderId="0" applyBorder="0" applyProtection="0">
      <alignment vertical="center"/>
    </xf>
    <xf numFmtId="43" fontId="5" fillId="0" borderId="0" applyBorder="0" applyProtection="0">
      <alignment vertical="center"/>
    </xf>
    <xf numFmtId="43" fontId="5" fillId="0" borderId="0" applyBorder="0" applyProtection="0">
      <alignment vertical="center"/>
    </xf>
    <xf numFmtId="43" fontId="5" fillId="0" borderId="0" applyBorder="0" applyProtection="0">
      <alignment vertical="center"/>
    </xf>
    <xf numFmtId="43" fontId="5" fillId="0" borderId="0" applyBorder="0" applyProtection="0">
      <alignment vertical="center"/>
    </xf>
    <xf numFmtId="43" fontId="5" fillId="0" borderId="0" applyBorder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>
      <alignment vertical="center"/>
    </xf>
    <xf numFmtId="43" fontId="5" fillId="0" borderId="0" applyBorder="0" applyProtection="0">
      <alignment vertical="center"/>
    </xf>
    <xf numFmtId="43" fontId="5" fillId="0" borderId="0" applyBorder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95" fontId="4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Border="0" applyProtection="0">
      <alignment vertical="center"/>
    </xf>
    <xf numFmtId="195" fontId="24" fillId="0" borderId="0" applyFont="0" applyFill="0" applyBorder="0" applyAlignment="0" applyProtection="0">
      <alignment vertical="center"/>
    </xf>
    <xf numFmtId="43" fontId="5" fillId="0" borderId="0" applyBorder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Border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24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24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95" fontId="24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24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195" fontId="24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101" fillId="70" borderId="0" applyNumberFormat="0" applyBorder="0" applyAlignment="0" applyProtection="0"/>
    <xf numFmtId="0" fontId="101" fillId="70" borderId="0" applyNumberFormat="0" applyBorder="0" applyAlignment="0" applyProtection="0"/>
    <xf numFmtId="0" fontId="101" fillId="70" borderId="0" applyNumberFormat="0" applyBorder="0" applyAlignment="0" applyProtection="0"/>
    <xf numFmtId="0" fontId="101" fillId="70" borderId="0" applyNumberFormat="0" applyBorder="0" applyAlignment="0" applyProtection="0"/>
    <xf numFmtId="0" fontId="101" fillId="70" borderId="0" applyNumberFormat="0" applyBorder="0" applyAlignment="0" applyProtection="0"/>
    <xf numFmtId="0" fontId="101" fillId="70" borderId="0" applyNumberFormat="0" applyBorder="0" applyAlignment="0" applyProtection="0"/>
    <xf numFmtId="0" fontId="101" fillId="70" borderId="0" applyNumberFormat="0" applyBorder="0" applyAlignment="0" applyProtection="0"/>
    <xf numFmtId="0" fontId="101" fillId="70" borderId="0" applyNumberFormat="0" applyBorder="0" applyAlignment="0" applyProtection="0"/>
    <xf numFmtId="0" fontId="101" fillId="70" borderId="0" applyNumberFormat="0" applyBorder="0" applyAlignment="0" applyProtection="0"/>
    <xf numFmtId="0" fontId="101" fillId="71" borderId="0" applyNumberFormat="0" applyBorder="0" applyAlignment="0" applyProtection="0"/>
    <xf numFmtId="0" fontId="101" fillId="71" borderId="0" applyNumberFormat="0" applyBorder="0" applyAlignment="0" applyProtection="0"/>
    <xf numFmtId="0" fontId="101" fillId="71" borderId="0" applyNumberFormat="0" applyBorder="0" applyAlignment="0" applyProtection="0"/>
    <xf numFmtId="0" fontId="101" fillId="71" borderId="0" applyNumberFormat="0" applyBorder="0" applyAlignment="0" applyProtection="0"/>
    <xf numFmtId="0" fontId="101" fillId="71" borderId="0" applyNumberFormat="0" applyBorder="0" applyAlignment="0" applyProtection="0"/>
    <xf numFmtId="0" fontId="101" fillId="71" borderId="0" applyNumberFormat="0" applyBorder="0" applyAlignment="0" applyProtection="0"/>
    <xf numFmtId="0" fontId="101" fillId="71" borderId="0" applyNumberFormat="0" applyBorder="0" applyAlignment="0" applyProtection="0"/>
    <xf numFmtId="0" fontId="101" fillId="71" borderId="0" applyNumberFormat="0" applyBorder="0" applyAlignment="0" applyProtection="0"/>
    <xf numFmtId="0" fontId="101" fillId="71" borderId="0" applyNumberFormat="0" applyBorder="0" applyAlignment="0" applyProtection="0"/>
    <xf numFmtId="0" fontId="101" fillId="72" borderId="0" applyNumberFormat="0" applyBorder="0" applyAlignment="0" applyProtection="0"/>
    <xf numFmtId="0" fontId="101" fillId="72" borderId="0" applyNumberFormat="0" applyBorder="0" applyAlignment="0" applyProtection="0"/>
    <xf numFmtId="0" fontId="101" fillId="72" borderId="0" applyNumberFormat="0" applyBorder="0" applyAlignment="0" applyProtection="0"/>
    <xf numFmtId="0" fontId="101" fillId="72" borderId="0" applyNumberFormat="0" applyBorder="0" applyAlignment="0" applyProtection="0"/>
    <xf numFmtId="0" fontId="101" fillId="72" borderId="0" applyNumberFormat="0" applyBorder="0" applyAlignment="0" applyProtection="0"/>
    <xf numFmtId="0" fontId="101" fillId="72" borderId="0" applyNumberFormat="0" applyBorder="0" applyAlignment="0" applyProtection="0"/>
    <xf numFmtId="0" fontId="101" fillId="72" borderId="0" applyNumberFormat="0" applyBorder="0" applyAlignment="0" applyProtection="0"/>
    <xf numFmtId="0" fontId="101" fillId="72" borderId="0" applyNumberFormat="0" applyBorder="0" applyAlignment="0" applyProtection="0"/>
    <xf numFmtId="0" fontId="101" fillId="72" borderId="0" applyNumberFormat="0" applyBorder="0" applyAlignment="0" applyProtection="0"/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8" fillId="7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196" fontId="15" fillId="0" borderId="25" applyFill="0" applyProtection="0">
      <alignment horizontal="right"/>
    </xf>
    <xf numFmtId="0" fontId="15" fillId="0" borderId="21" applyNumberFormat="0" applyFill="0" applyProtection="0">
      <alignment horizontal="left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3" fillId="77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5" fillId="68" borderId="30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4" fillId="6" borderId="13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7" fillId="38" borderId="27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0" fontId="106" fillId="5" borderId="12" applyNumberFormat="0" applyAlignment="0" applyProtection="0">
      <alignment vertical="center"/>
    </xf>
    <xf numFmtId="1" fontId="15" fillId="0" borderId="25" applyFill="0" applyProtection="0">
      <alignment horizontal="center"/>
    </xf>
    <xf numFmtId="0" fontId="10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4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5" fillId="78" borderId="31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46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15" fillId="78" borderId="31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79" fillId="8" borderId="16" applyNumberFormat="0" applyFont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0" borderId="9" applyNumberFormat="0" applyFill="0" applyAlignment="0" applyProtection="0">
      <alignment vertical="center"/>
    </xf>
    <xf numFmtId="0" fontId="112" fillId="0" borderId="10" applyNumberFormat="0" applyFill="0" applyAlignment="0" applyProtection="0">
      <alignment vertical="center"/>
    </xf>
    <xf numFmtId="0" fontId="113" fillId="0" borderId="11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2" borderId="0" applyNumberFormat="0" applyBorder="0" applyAlignment="0" applyProtection="0">
      <alignment vertical="center"/>
    </xf>
    <xf numFmtId="0" fontId="115" fillId="3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117" fillId="5" borderId="12" applyNumberFormat="0" applyAlignment="0" applyProtection="0">
      <alignment vertical="center"/>
    </xf>
    <xf numFmtId="0" fontId="118" fillId="6" borderId="13" applyNumberFormat="0" applyAlignment="0" applyProtection="0">
      <alignment vertical="center"/>
    </xf>
    <xf numFmtId="0" fontId="119" fillId="6" borderId="12" applyNumberFormat="0" applyAlignment="0" applyProtection="0">
      <alignment vertical="center"/>
    </xf>
    <xf numFmtId="0" fontId="120" fillId="0" borderId="14" applyNumberFormat="0" applyFill="0" applyAlignment="0" applyProtection="0">
      <alignment vertical="center"/>
    </xf>
    <xf numFmtId="0" fontId="121" fillId="7" borderId="15" applyNumberFormat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0" borderId="17" applyNumberFormat="0" applyFill="0" applyAlignment="0" applyProtection="0">
      <alignment vertical="center"/>
    </xf>
    <xf numFmtId="0" fontId="125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5" fillId="12" borderId="0" applyNumberFormat="0" applyBorder="0" applyAlignment="0" applyProtection="0">
      <alignment vertical="center"/>
    </xf>
    <xf numFmtId="0" fontId="125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25" fillId="16" borderId="0" applyNumberFormat="0" applyBorder="0" applyAlignment="0" applyProtection="0">
      <alignment vertical="center"/>
    </xf>
    <xf numFmtId="0" fontId="125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25" fillId="20" borderId="0" applyNumberFormat="0" applyBorder="0" applyAlignment="0" applyProtection="0">
      <alignment vertical="center"/>
    </xf>
    <xf numFmtId="0" fontId="12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25" fillId="24" borderId="0" applyNumberFormat="0" applyBorder="0" applyAlignment="0" applyProtection="0">
      <alignment vertical="center"/>
    </xf>
    <xf numFmtId="0" fontId="12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25" fillId="28" borderId="0" applyNumberFormat="0" applyBorder="0" applyAlignment="0" applyProtection="0">
      <alignment vertical="center"/>
    </xf>
    <xf numFmtId="0" fontId="12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25" fillId="32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8" borderId="16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0" fontId="24" fillId="0" borderId="0">
      <alignment vertical="center"/>
    </xf>
    <xf numFmtId="0" fontId="41" fillId="0" borderId="0"/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41" fillId="0" borderId="0"/>
    <xf numFmtId="0" fontId="24" fillId="0" borderId="0">
      <alignment vertical="center"/>
    </xf>
    <xf numFmtId="43" fontId="5" fillId="0" borderId="0" applyFont="0" applyFill="0" applyBorder="0" applyAlignment="0" applyProtection="0"/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43" fontId="5" fillId="0" borderId="0" applyFont="0" applyFill="0" applyBorder="0" applyAlignment="0" applyProtection="0"/>
    <xf numFmtId="0" fontId="41" fillId="0" borderId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0" borderId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center"/>
    </xf>
    <xf numFmtId="0" fontId="41" fillId="0" borderId="0"/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center"/>
    </xf>
    <xf numFmtId="0" fontId="41" fillId="0" borderId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7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0" borderId="0"/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41" fillId="0" borderId="0"/>
    <xf numFmtId="0" fontId="46" fillId="33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0" borderId="0"/>
    <xf numFmtId="0" fontId="5" fillId="0" borderId="0"/>
    <xf numFmtId="0" fontId="46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8" borderId="0" applyNumberFormat="0" applyBorder="0" applyAlignment="0" applyProtection="0">
      <alignment vertical="center"/>
    </xf>
    <xf numFmtId="0" fontId="79" fillId="0" borderId="0">
      <alignment vertical="center"/>
    </xf>
    <xf numFmtId="0" fontId="5" fillId="0" borderId="0"/>
    <xf numFmtId="0" fontId="41" fillId="0" borderId="0"/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6" fillId="42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center"/>
    </xf>
    <xf numFmtId="0" fontId="41" fillId="0" borderId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41" fillId="0" borderId="0"/>
    <xf numFmtId="0" fontId="24" fillId="0" borderId="0">
      <alignment vertical="center"/>
    </xf>
    <xf numFmtId="43" fontId="5" fillId="0" borderId="0" applyFont="0" applyFill="0" applyBorder="0" applyAlignment="0" applyProtection="0"/>
    <xf numFmtId="0" fontId="5" fillId="0" borderId="0"/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5" fillId="0" borderId="0"/>
    <xf numFmtId="0" fontId="41" fillId="0" borderId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6" fillId="42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center"/>
    </xf>
    <xf numFmtId="0" fontId="41" fillId="0" borderId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0" borderId="0"/>
    <xf numFmtId="0" fontId="24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1" fillId="0" borderId="0"/>
    <xf numFmtId="0" fontId="24" fillId="0" borderId="0">
      <alignment vertical="center"/>
    </xf>
    <xf numFmtId="43" fontId="5" fillId="0" borderId="0" applyFont="0" applyFill="0" applyBorder="0" applyAlignment="0" applyProtection="0"/>
    <xf numFmtId="0" fontId="5" fillId="0" borderId="0"/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1" fillId="0" borderId="0"/>
    <xf numFmtId="0" fontId="24" fillId="0" borderId="0">
      <alignment vertical="center"/>
    </xf>
    <xf numFmtId="43" fontId="5" fillId="0" borderId="0" applyFont="0" applyFill="0" applyBorder="0" applyAlignment="0" applyProtection="0"/>
    <xf numFmtId="0" fontId="5" fillId="0" borderId="0"/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43" fontId="5" fillId="0" borderId="0" applyFont="0" applyFill="0" applyBorder="0" applyAlignment="0" applyProtection="0"/>
    <xf numFmtId="0" fontId="5" fillId="0" borderId="0"/>
    <xf numFmtId="0" fontId="41" fillId="0" borderId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6" fillId="42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1" fillId="0" borderId="0"/>
    <xf numFmtId="0" fontId="24" fillId="0" borderId="0">
      <alignment vertical="center"/>
    </xf>
    <xf numFmtId="43" fontId="5" fillId="0" borderId="0" applyFont="0" applyFill="0" applyBorder="0" applyAlignment="0" applyProtection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center"/>
    </xf>
    <xf numFmtId="0" fontId="41" fillId="0" borderId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2" fillId="0" borderId="0"/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0" borderId="0"/>
    <xf numFmtId="0" fontId="2" fillId="22" borderId="0" applyNumberFormat="0" applyBorder="0" applyAlignment="0" applyProtection="0">
      <alignment vertical="center"/>
    </xf>
    <xf numFmtId="0" fontId="79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center"/>
    </xf>
    <xf numFmtId="0" fontId="41" fillId="0" borderId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1" fillId="0" borderId="0"/>
    <xf numFmtId="0" fontId="2" fillId="14" borderId="0" applyNumberFormat="0" applyBorder="0" applyAlignment="0" applyProtection="0">
      <alignment vertical="center"/>
    </xf>
    <xf numFmtId="0" fontId="5" fillId="0" borderId="0"/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9" fillId="0" borderId="0">
      <alignment vertical="center"/>
    </xf>
    <xf numFmtId="0" fontId="46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5" fillId="0" borderId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4" fillId="0" borderId="0">
      <alignment vertical="center"/>
    </xf>
    <xf numFmtId="0" fontId="41" fillId="0" borderId="0"/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4" fillId="0" borderId="0">
      <alignment vertical="center"/>
    </xf>
    <xf numFmtId="0" fontId="41" fillId="0" borderId="0"/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4" fillId="0" borderId="0">
      <alignment vertical="center"/>
    </xf>
    <xf numFmtId="43" fontId="5" fillId="0" borderId="0" applyFon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1" fillId="0" borderId="0"/>
    <xf numFmtId="0" fontId="24" fillId="0" borderId="0">
      <alignment vertical="center"/>
    </xf>
    <xf numFmtId="43" fontId="5" fillId="0" borderId="0" applyFon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1" fillId="0" borderId="0"/>
    <xf numFmtId="0" fontId="24" fillId="0" borderId="0">
      <alignment vertical="center"/>
    </xf>
    <xf numFmtId="43" fontId="5" fillId="0" borderId="0" applyFon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79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6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/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5" fillId="0" borderId="0"/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6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5" fillId="0" borderId="0"/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6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/>
    <xf numFmtId="0" fontId="5" fillId="0" borderId="0"/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6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5" fillId="0" borderId="0"/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6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5" fillId="0" borderId="0"/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6" fillId="42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1" fillId="0" borderId="0"/>
    <xf numFmtId="0" fontId="24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1" fillId="0" borderId="0"/>
    <xf numFmtId="0" fontId="46" fillId="3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5" fillId="0" borderId="0"/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6" applyNumberFormat="0" applyFon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" fillId="15" borderId="0" applyNumberFormat="0" applyBorder="0" applyAlignment="0" applyProtection="0">
      <alignment vertical="center"/>
    </xf>
    <xf numFmtId="0" fontId="41" fillId="0" borderId="0"/>
    <xf numFmtId="0" fontId="2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16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1" fillId="0" borderId="0"/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9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145">
    <xf numFmtId="0" fontId="0" fillId="0" borderId="0" xfId="0"/>
    <xf numFmtId="49" fontId="8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9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41" fontId="16" fillId="0" borderId="2" xfId="1" applyNumberFormat="1" applyFont="1" applyFill="1" applyBorder="1" applyAlignment="1">
      <alignment vertical="center" wrapText="1"/>
    </xf>
    <xf numFmtId="41" fontId="16" fillId="0" borderId="2" xfId="1" applyNumberFormat="1" applyFont="1" applyFill="1" applyBorder="1" applyAlignment="1">
      <alignment vertical="center"/>
    </xf>
    <xf numFmtId="41" fontId="17" fillId="0" borderId="2" xfId="1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 indent="1"/>
    </xf>
    <xf numFmtId="0" fontId="16" fillId="0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0" fillId="0" borderId="2" xfId="0" applyFont="1" applyFill="1" applyBorder="1" applyAlignment="1">
      <alignment horizontal="left" vertical="center" wrapText="1" indent="1"/>
    </xf>
    <xf numFmtId="0" fontId="21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0" fontId="5" fillId="0" borderId="0" xfId="0" applyFont="1"/>
    <xf numFmtId="0" fontId="4" fillId="0" borderId="2" xfId="0" applyFont="1" applyFill="1" applyBorder="1" applyAlignment="1">
      <alignment horizontal="center" vertical="center" wrapText="1"/>
    </xf>
    <xf numFmtId="4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41" fontId="5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vertical="center"/>
    </xf>
    <xf numFmtId="41" fontId="16" fillId="0" borderId="2" xfId="2" applyNumberFormat="1" applyFont="1" applyFill="1" applyBorder="1" applyAlignment="1">
      <alignment horizontal="right" vertical="center"/>
    </xf>
    <xf numFmtId="49" fontId="22" fillId="0" borderId="2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right" vertical="center"/>
    </xf>
    <xf numFmtId="0" fontId="21" fillId="0" borderId="2" xfId="0" applyFont="1" applyFill="1" applyBorder="1" applyAlignment="1">
      <alignment vertical="center" wrapText="1"/>
    </xf>
    <xf numFmtId="178" fontId="13" fillId="0" borderId="0" xfId="0" applyNumberFormat="1" applyFont="1" applyFill="1" applyAlignment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/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5" applyFont="1" applyFill="1" applyAlignment="1">
      <alignment vertical="center"/>
    </xf>
    <xf numFmtId="41" fontId="5" fillId="0" borderId="0" xfId="5" applyNumberFormat="1" applyFont="1" applyFill="1" applyAlignment="1">
      <alignment vertical="center"/>
    </xf>
    <xf numFmtId="0" fontId="14" fillId="0" borderId="0" xfId="5" applyFont="1" applyFill="1" applyAlignment="1">
      <alignment horizontal="right" vertical="center"/>
    </xf>
    <xf numFmtId="0" fontId="16" fillId="0" borderId="2" xfId="5" applyFont="1" applyFill="1" applyBorder="1" applyAlignment="1">
      <alignment horizontal="center" vertical="center"/>
    </xf>
    <xf numFmtId="0" fontId="14" fillId="0" borderId="0" xfId="5" applyFont="1" applyFill="1" applyAlignment="1">
      <alignment horizontal="center" vertical="center"/>
    </xf>
    <xf numFmtId="0" fontId="16" fillId="0" borderId="2" xfId="5" applyFont="1" applyFill="1" applyBorder="1" applyAlignment="1">
      <alignment vertical="center"/>
    </xf>
    <xf numFmtId="41" fontId="16" fillId="0" borderId="2" xfId="2" applyNumberFormat="1" applyFont="1" applyFill="1" applyBorder="1" applyAlignment="1">
      <alignment vertical="center" shrinkToFit="1"/>
    </xf>
    <xf numFmtId="0" fontId="13" fillId="0" borderId="0" xfId="5" applyFont="1" applyFill="1" applyAlignment="1">
      <alignment horizontal="center" vertical="center"/>
    </xf>
    <xf numFmtId="0" fontId="16" fillId="0" borderId="2" xfId="5" applyFont="1" applyFill="1" applyBorder="1" applyAlignment="1">
      <alignment horizontal="left" vertical="center" shrinkToFit="1"/>
    </xf>
    <xf numFmtId="0" fontId="16" fillId="0" borderId="2" xfId="5" applyFont="1" applyFill="1" applyBorder="1" applyAlignment="1">
      <alignment vertical="center" shrinkToFit="1"/>
    </xf>
    <xf numFmtId="0" fontId="13" fillId="0" borderId="0" xfId="5" applyFont="1" applyFill="1" applyAlignment="1">
      <alignment vertical="center"/>
    </xf>
    <xf numFmtId="0" fontId="17" fillId="0" borderId="2" xfId="5" applyFont="1" applyFill="1" applyBorder="1" applyAlignment="1">
      <alignment horizontal="left" vertical="center" shrinkToFit="1"/>
    </xf>
    <xf numFmtId="0" fontId="14" fillId="0" borderId="0" xfId="5" applyFont="1" applyFill="1" applyAlignment="1">
      <alignment vertical="center"/>
    </xf>
    <xf numFmtId="41" fontId="16" fillId="0" borderId="2" xfId="2" applyNumberFormat="1" applyFont="1" applyFill="1" applyBorder="1" applyAlignment="1">
      <alignment horizontal="right" vertical="center" shrinkToFit="1"/>
    </xf>
    <xf numFmtId="1" fontId="17" fillId="0" borderId="2" xfId="5" applyNumberFormat="1" applyFont="1" applyFill="1" applyBorder="1" applyAlignment="1" applyProtection="1">
      <alignment horizontal="left" vertical="center" shrinkToFit="1"/>
      <protection locked="0"/>
    </xf>
    <xf numFmtId="1" fontId="16" fillId="0" borderId="2" xfId="5" applyNumberFormat="1" applyFont="1" applyFill="1" applyBorder="1" applyAlignment="1" applyProtection="1">
      <alignment horizontal="left" vertical="center" shrinkToFit="1"/>
      <protection locked="0"/>
    </xf>
    <xf numFmtId="0" fontId="17" fillId="0" borderId="2" xfId="5" applyNumberFormat="1" applyFont="1" applyFill="1" applyBorder="1" applyAlignment="1" applyProtection="1">
      <alignment horizontal="left" vertical="center" shrinkToFit="1"/>
      <protection locked="0"/>
    </xf>
    <xf numFmtId="1" fontId="16" fillId="0" borderId="2" xfId="8" applyNumberFormat="1" applyFont="1" applyFill="1" applyBorder="1" applyAlignment="1" applyProtection="1">
      <alignment horizontal="left" vertical="center"/>
      <protection locked="0"/>
    </xf>
    <xf numFmtId="1" fontId="17" fillId="0" borderId="2" xfId="8" applyNumberFormat="1" applyFont="1" applyFill="1" applyBorder="1" applyAlignment="1" applyProtection="1">
      <alignment horizontal="left" vertical="center" indent="2"/>
      <protection locked="0"/>
    </xf>
    <xf numFmtId="1" fontId="17" fillId="0" borderId="2" xfId="8" applyNumberFormat="1" applyFont="1" applyFill="1" applyBorder="1" applyAlignment="1" applyProtection="1">
      <alignment horizontal="left" vertical="center"/>
      <protection locked="0"/>
    </xf>
    <xf numFmtId="1" fontId="17" fillId="0" borderId="2" xfId="8" applyNumberFormat="1" applyFont="1" applyFill="1" applyBorder="1" applyAlignment="1" applyProtection="1">
      <alignment vertical="center"/>
      <protection locked="0"/>
    </xf>
    <xf numFmtId="0" fontId="13" fillId="0" borderId="0" xfId="5" applyFont="1" applyFill="1" applyBorder="1" applyAlignment="1">
      <alignment horizontal="center" vertical="center"/>
    </xf>
    <xf numFmtId="179" fontId="13" fillId="0" borderId="0" xfId="2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 indent="1"/>
    </xf>
    <xf numFmtId="0" fontId="10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vertical="center"/>
    </xf>
    <xf numFmtId="41" fontId="4" fillId="0" borderId="2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vertical="center"/>
    </xf>
    <xf numFmtId="41" fontId="16" fillId="0" borderId="2" xfId="1" applyNumberFormat="1" applyFont="1" applyFill="1" applyBorder="1" applyAlignment="1">
      <alignment horizontal="left" vertical="center" indent="2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/>
    <xf numFmtId="176" fontId="14" fillId="0" borderId="2" xfId="0" applyNumberFormat="1" applyFont="1" applyFill="1" applyBorder="1" applyAlignment="1">
      <alignment vertical="center"/>
    </xf>
    <xf numFmtId="41" fontId="16" fillId="0" borderId="2" xfId="5" applyNumberFormat="1" applyFont="1" applyFill="1" applyBorder="1" applyAlignment="1">
      <alignment horizontal="center" vertical="center" wrapText="1"/>
    </xf>
    <xf numFmtId="41" fontId="16" fillId="0" borderId="3" xfId="5" applyNumberFormat="1" applyFont="1" applyFill="1" applyBorder="1" applyAlignment="1">
      <alignment horizontal="center" vertical="center" wrapText="1"/>
    </xf>
    <xf numFmtId="179" fontId="14" fillId="0" borderId="2" xfId="5" applyNumberFormat="1" applyFont="1" applyFill="1" applyBorder="1" applyAlignment="1">
      <alignment vertical="center"/>
    </xf>
    <xf numFmtId="41" fontId="16" fillId="0" borderId="2" xfId="2" applyNumberFormat="1" applyFont="1" applyFill="1" applyBorder="1" applyAlignment="1" applyProtection="1">
      <alignment horizontal="right" vertical="center" shrinkToFit="1"/>
      <protection locked="0"/>
    </xf>
    <xf numFmtId="179" fontId="13" fillId="0" borderId="2" xfId="5" applyNumberFormat="1" applyFont="1" applyFill="1" applyBorder="1" applyAlignment="1">
      <alignment vertical="center"/>
    </xf>
    <xf numFmtId="41" fontId="16" fillId="0" borderId="2" xfId="2" applyNumberFormat="1" applyFont="1" applyFill="1" applyBorder="1" applyAlignment="1">
      <alignment vertical="center"/>
    </xf>
    <xf numFmtId="41" fontId="5" fillId="0" borderId="0" xfId="0" applyNumberFormat="1" applyFont="1"/>
    <xf numFmtId="0" fontId="5" fillId="0" borderId="0" xfId="0" applyFont="1" applyFill="1"/>
    <xf numFmtId="41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0" xfId="0" applyFont="1" applyFill="1" applyAlignment="1">
      <alignment horizontal="right" vertical="center"/>
    </xf>
    <xf numFmtId="0" fontId="127" fillId="79" borderId="0" xfId="0" applyFont="1" applyFill="1" applyAlignment="1">
      <alignment horizontal="left" vertical="center"/>
    </xf>
    <xf numFmtId="0" fontId="129" fillId="79" borderId="0" xfId="0" applyFont="1" applyFill="1" applyAlignment="1">
      <alignment vertical="center"/>
    </xf>
    <xf numFmtId="0" fontId="131" fillId="79" borderId="0" xfId="0" applyFont="1" applyFill="1" applyAlignment="1">
      <alignment vertical="center"/>
    </xf>
    <xf numFmtId="0" fontId="82" fillId="79" borderId="0" xfId="0" applyFont="1" applyFill="1" applyAlignment="1">
      <alignment vertical="center"/>
    </xf>
    <xf numFmtId="176" fontId="82" fillId="79" borderId="0" xfId="0" applyNumberFormat="1" applyFont="1" applyFill="1" applyAlignment="1">
      <alignment vertical="center"/>
    </xf>
    <xf numFmtId="0" fontId="128" fillId="0" borderId="0" xfId="0" applyFont="1" applyFill="1" applyAlignment="1">
      <alignment horizontal="left" vertical="center"/>
    </xf>
    <xf numFmtId="0" fontId="129" fillId="0" borderId="1" xfId="0" applyFont="1" applyFill="1" applyBorder="1" applyAlignment="1">
      <alignment horizontal="right" vertical="center"/>
    </xf>
    <xf numFmtId="176" fontId="129" fillId="0" borderId="0" xfId="0" applyNumberFormat="1" applyFont="1" applyFill="1" applyAlignment="1">
      <alignment vertical="center"/>
    </xf>
    <xf numFmtId="177" fontId="129" fillId="0" borderId="0" xfId="0" applyNumberFormat="1" applyFont="1" applyFill="1" applyAlignment="1">
      <alignment horizontal="right" vertical="center" wrapText="1"/>
    </xf>
    <xf numFmtId="176" fontId="128" fillId="0" borderId="2" xfId="0" applyNumberFormat="1" applyFont="1" applyFill="1" applyBorder="1" applyAlignment="1">
      <alignment horizontal="center" vertical="center" wrapText="1"/>
    </xf>
    <xf numFmtId="41" fontId="128" fillId="0" borderId="2" xfId="1" applyNumberFormat="1" applyFont="1" applyFill="1" applyBorder="1" applyAlignment="1" applyProtection="1">
      <alignment horizontal="center" vertical="center"/>
    </xf>
    <xf numFmtId="0" fontId="128" fillId="0" borderId="2" xfId="0" applyFont="1" applyFill="1" applyBorder="1" applyAlignment="1">
      <alignment horizontal="left" vertical="center" wrapText="1"/>
    </xf>
    <xf numFmtId="0" fontId="127" fillId="0" borderId="2" xfId="0" applyFont="1" applyFill="1" applyBorder="1" applyAlignment="1">
      <alignment horizontal="left" vertical="center" wrapText="1"/>
    </xf>
    <xf numFmtId="176" fontId="82" fillId="0" borderId="2" xfId="0" applyNumberFormat="1" applyFont="1" applyFill="1" applyBorder="1" applyAlignment="1">
      <alignment vertical="center"/>
    </xf>
    <xf numFmtId="0" fontId="127" fillId="0" borderId="2" xfId="0" applyFont="1" applyFill="1" applyBorder="1" applyAlignment="1">
      <alignment horizontal="left" vertical="center" wrapText="1" indent="1"/>
    </xf>
    <xf numFmtId="0" fontId="128" fillId="0" borderId="2" xfId="0" applyFont="1" applyFill="1" applyBorder="1" applyAlignment="1">
      <alignment horizontal="left" vertical="center"/>
    </xf>
    <xf numFmtId="0" fontId="128" fillId="0" borderId="2" xfId="0" applyFont="1" applyFill="1" applyBorder="1" applyAlignment="1">
      <alignment horizontal="left" vertical="center" wrapText="1" indent="1"/>
    </xf>
    <xf numFmtId="0" fontId="128" fillId="0" borderId="4" xfId="0" applyFont="1" applyFill="1" applyBorder="1" applyAlignment="1">
      <alignment vertical="center"/>
    </xf>
    <xf numFmtId="0" fontId="128" fillId="0" borderId="5" xfId="0" applyFont="1" applyFill="1" applyBorder="1" applyAlignment="1">
      <alignment vertical="center"/>
    </xf>
    <xf numFmtId="0" fontId="127" fillId="0" borderId="2" xfId="0" applyFont="1" applyFill="1" applyBorder="1" applyAlignment="1">
      <alignment vertical="center" wrapText="1"/>
    </xf>
    <xf numFmtId="0" fontId="128" fillId="0" borderId="2" xfId="0" applyFont="1" applyFill="1" applyBorder="1" applyAlignment="1">
      <alignment horizontal="center" vertical="center"/>
    </xf>
    <xf numFmtId="197" fontId="82" fillId="0" borderId="2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12" fillId="0" borderId="0" xfId="5" applyNumberFormat="1" applyFont="1" applyFill="1" applyAlignment="1">
      <alignment horizontal="center" vertical="center"/>
    </xf>
    <xf numFmtId="0" fontId="16" fillId="0" borderId="4" xfId="5" applyFont="1" applyFill="1" applyBorder="1" applyAlignment="1">
      <alignment horizontal="left" vertical="center" shrinkToFit="1"/>
    </xf>
    <xf numFmtId="0" fontId="16" fillId="0" borderId="5" xfId="5" applyFont="1" applyFill="1" applyBorder="1" applyAlignment="1">
      <alignment horizontal="left" vertical="center" shrinkToFit="1"/>
    </xf>
    <xf numFmtId="1" fontId="16" fillId="0" borderId="4" xfId="5" applyNumberFormat="1" applyFont="1" applyFill="1" applyBorder="1" applyAlignment="1" applyProtection="1">
      <alignment horizontal="left" vertical="center" shrinkToFit="1"/>
      <protection locked="0"/>
    </xf>
    <xf numFmtId="1" fontId="16" fillId="0" borderId="5" xfId="5" applyNumberFormat="1" applyFont="1" applyFill="1" applyBorder="1" applyAlignment="1" applyProtection="1">
      <alignment horizontal="left" vertical="center" shrinkToFit="1"/>
      <protection locked="0"/>
    </xf>
    <xf numFmtId="0" fontId="16" fillId="0" borderId="4" xfId="5" applyFont="1" applyFill="1" applyBorder="1" applyAlignment="1">
      <alignment horizontal="center" vertical="center" shrinkToFit="1"/>
    </xf>
    <xf numFmtId="0" fontId="16" fillId="0" borderId="5" xfId="5" applyFont="1" applyFill="1" applyBorder="1" applyAlignment="1">
      <alignment horizontal="center" vertical="center" shrinkToFit="1"/>
    </xf>
    <xf numFmtId="0" fontId="130" fillId="0" borderId="0" xfId="0" applyNumberFormat="1" applyFont="1" applyFill="1" applyAlignment="1">
      <alignment horizontal="center" vertical="center"/>
    </xf>
    <xf numFmtId="0" fontId="128" fillId="0" borderId="7" xfId="0" applyFont="1" applyFill="1" applyBorder="1" applyAlignment="1">
      <alignment horizontal="left" vertical="center"/>
    </xf>
    <xf numFmtId="0" fontId="128" fillId="0" borderId="8" xfId="0" applyFont="1" applyFill="1" applyBorder="1" applyAlignment="1">
      <alignment horizontal="left" vertical="center"/>
    </xf>
    <xf numFmtId="0" fontId="128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27" fillId="0" borderId="0" xfId="0" applyFont="1" applyFill="1" applyAlignment="1">
      <alignment horizontal="left" vertical="center"/>
    </xf>
  </cellXfs>
  <cellStyles count="15935">
    <cellStyle name=" 1" xfId="9"/>
    <cellStyle name="_20100326高清市院遂宁检察院1080P配置清单26日改" xfId="10"/>
    <cellStyle name="_2013年计划草案20121106" xfId="11"/>
    <cellStyle name="_2013年市本级城建资金安排计划表（2013.1.6,含机关部队）" xfId="12"/>
    <cellStyle name="_20140303 江门市市级价格调节基金2013年收支情况及2014年支出计划一览表" xfId="13"/>
    <cellStyle name="_Book1" xfId="14"/>
    <cellStyle name="_Book1_1" xfId="15"/>
    <cellStyle name="_Book1_1_云南省建国前入党的老党员补贴有关情况统计表2010(1).01" xfId="16"/>
    <cellStyle name="_Book1_2" xfId="17"/>
    <cellStyle name="_Book1_2_云南省建国前入党的老党员补贴有关情况统计表2010(1).01" xfId="18"/>
    <cellStyle name="_Book1_3" xfId="19"/>
    <cellStyle name="_Book1_云南省建国前入党的老党员补贴有关情况统计表2010(1).01" xfId="20"/>
    <cellStyle name="_ET_STYLE_NoName_00_" xfId="21"/>
    <cellStyle name="_ET_STYLE_NoName_00_ 2" xfId="22"/>
    <cellStyle name="_ET_STYLE_NoName_00__Book1" xfId="23"/>
    <cellStyle name="_ET_STYLE_NoName_00__Book1_1" xfId="24"/>
    <cellStyle name="_ET_STYLE_NoName_00__Sheet3" xfId="25"/>
    <cellStyle name="_Sheet1" xfId="26"/>
    <cellStyle name="_开源节流方案附表0" xfId="27"/>
    <cellStyle name="_弱电系统设备配置报价清单" xfId="28"/>
    <cellStyle name="_云南省建国前入党的老党员补贴有关情况统计表2010(1).01" xfId="29"/>
    <cellStyle name="0,0_x000d__x000a_NA_x000d__x000a_" xfId="30"/>
    <cellStyle name="20% - 强调文字颜色 1" xfId="9275" builtinId="30" customBuiltin="1"/>
    <cellStyle name="20% - 强调文字颜色 1 10" xfId="31"/>
    <cellStyle name="20% - 强调文字颜色 1 11" xfId="32"/>
    <cellStyle name="20% - 强调文字颜色 1 12" xfId="33"/>
    <cellStyle name="20% - 强调文字颜色 1 13" xfId="34"/>
    <cellStyle name="20% - 强调文字颜色 1 14" xfId="35"/>
    <cellStyle name="20% - 强调文字颜色 1 15" xfId="36"/>
    <cellStyle name="20% - 强调文字颜色 1 16" xfId="37"/>
    <cellStyle name="20% - 强调文字颜色 1 17" xfId="38"/>
    <cellStyle name="20% - 强调文字颜色 1 18" xfId="39"/>
    <cellStyle name="20% - 强调文字颜色 1 19" xfId="40"/>
    <cellStyle name="20% - 强调文字颜色 1 2" xfId="41"/>
    <cellStyle name="20% - 强调文字颜色 1 2 10" xfId="10132"/>
    <cellStyle name="20% - 强调文字颜色 1 2 10 2" xfId="12052"/>
    <cellStyle name="20% - 强调文字颜色 1 2 10 3" xfId="12919"/>
    <cellStyle name="20% - 强调文字颜色 1 2 10 4" xfId="13774"/>
    <cellStyle name="20% - 强调文字颜色 1 2 10 5" xfId="14628"/>
    <cellStyle name="20% - 强调文字颜色 1 2 10 6" xfId="15473"/>
    <cellStyle name="20% - 强调文字颜色 1 2 11" xfId="10224"/>
    <cellStyle name="20% - 强调文字颜色 1 2 11 10" xfId="15556"/>
    <cellStyle name="20% - 强调文字颜色 1 2 11 2" xfId="10347"/>
    <cellStyle name="20% - 强调文字颜色 1 2 11 3" xfId="10427"/>
    <cellStyle name="20% - 强调文字颜色 1 2 11 4" xfId="9530"/>
    <cellStyle name="20% - 强调文字颜色 1 2 11 5" xfId="10587"/>
    <cellStyle name="20% - 强调文字颜色 1 2 11 6" xfId="12135"/>
    <cellStyle name="20% - 强调文字颜色 1 2 11 7" xfId="13002"/>
    <cellStyle name="20% - 强调文字颜色 1 2 11 8" xfId="13857"/>
    <cellStyle name="20% - 强调文字颜色 1 2 11 9" xfId="14711"/>
    <cellStyle name="20% - 强调文字颜色 1 2 12" xfId="9778"/>
    <cellStyle name="20% - 强调文字颜色 1 2 12 2" xfId="11736"/>
    <cellStyle name="20% - 强调文字颜色 1 2 12 3" xfId="12601"/>
    <cellStyle name="20% - 强调文字颜色 1 2 12 4" xfId="13459"/>
    <cellStyle name="20% - 强调文字颜色 1 2 12 5" xfId="14312"/>
    <cellStyle name="20% - 强调文字颜色 1 2 12 6" xfId="15159"/>
    <cellStyle name="20% - 强调文字颜色 1 2 13" xfId="9613"/>
    <cellStyle name="20% - 强调文字颜色 1 2 13 2" xfId="11610"/>
    <cellStyle name="20% - 强调文字颜色 1 2 13 3" xfId="12475"/>
    <cellStyle name="20% - 强调文字颜色 1 2 13 4" xfId="13335"/>
    <cellStyle name="20% - 强调文字颜色 1 2 13 5" xfId="14188"/>
    <cellStyle name="20% - 强调文字颜色 1 2 13 6" xfId="15038"/>
    <cellStyle name="20% - 强调文字颜色 1 2 14" xfId="9658"/>
    <cellStyle name="20% - 强调文字颜色 1 2 14 2" xfId="11650"/>
    <cellStyle name="20% - 强调文字颜色 1 2 14 3" xfId="12515"/>
    <cellStyle name="20% - 强调文字颜色 1 2 14 4" xfId="13375"/>
    <cellStyle name="20% - 强调文字颜色 1 2 14 5" xfId="14228"/>
    <cellStyle name="20% - 强调文字颜色 1 2 14 6" xfId="15077"/>
    <cellStyle name="20% - 强调文字颜色 1 2 15" xfId="11371"/>
    <cellStyle name="20% - 强调文字颜色 1 2 16" xfId="11173"/>
    <cellStyle name="20% - 强调文字颜色 1 2 17" xfId="10792"/>
    <cellStyle name="20% - 强调文字颜色 1 2 18" xfId="10994"/>
    <cellStyle name="20% - 强调文字颜色 1 2 19" xfId="10968"/>
    <cellStyle name="20% - 强调文字颜色 1 2 2" xfId="42"/>
    <cellStyle name="20% - 强调文字颜色 1 2 2 2" xfId="43"/>
    <cellStyle name="20% - 强调文字颜色 1 2 2 3" xfId="44"/>
    <cellStyle name="20% - 强调文字颜色 1 2 2 4" xfId="45"/>
    <cellStyle name="20% - 强调文字颜色 1 2 2 5" xfId="46"/>
    <cellStyle name="20% - 强调文字颜色 1 2 2 6" xfId="47"/>
    <cellStyle name="20% - 强调文字颜色 1 2 20" xfId="9313"/>
    <cellStyle name="20% - 强调文字颜色 1 2 21" xfId="15888"/>
    <cellStyle name="20% - 强调文字颜色 1 2 22" xfId="15891"/>
    <cellStyle name="20% - 强调文字颜色 1 2 23" xfId="9310"/>
    <cellStyle name="20% - 强调文字颜色 1 2 24" xfId="15913"/>
    <cellStyle name="20% - 强调文字颜色 1 2 25" xfId="15929"/>
    <cellStyle name="20% - 强调文字颜色 1 2 3" xfId="48"/>
    <cellStyle name="20% - 强调文字颜色 1 2 4" xfId="49"/>
    <cellStyle name="20% - 强调文字颜色 1 2 5" xfId="50"/>
    <cellStyle name="20% - 强调文字颜色 1 2 6" xfId="51"/>
    <cellStyle name="20% - 强调文字颜色 1 2 7" xfId="52"/>
    <cellStyle name="20% - 强调文字颜色 1 2 8" xfId="9342"/>
    <cellStyle name="20% - 强调文字颜色 1 2 8 10" xfId="14464"/>
    <cellStyle name="20% - 强调文字颜色 1 2 8 11" xfId="15309"/>
    <cellStyle name="20% - 强调文字颜色 1 2 8 2" xfId="9923"/>
    <cellStyle name="20% - 强调文字颜色 1 2 8 2 2" xfId="10399"/>
    <cellStyle name="20% - 强调文字颜色 1 2 8 2 2 2" xfId="12273"/>
    <cellStyle name="20% - 强调文字颜色 1 2 8 2 2 3" xfId="13139"/>
    <cellStyle name="20% - 强调文字颜色 1 2 8 2 2 4" xfId="13990"/>
    <cellStyle name="20% - 强调文字颜色 1 2 8 2 2 5" xfId="14844"/>
    <cellStyle name="20% - 强调文字颜色 1 2 8 2 2 6" xfId="15687"/>
    <cellStyle name="20% - 强调文字颜色 1 2 8 2 3" xfId="9915"/>
    <cellStyle name="20% - 强调文字颜色 1 2 8 2 3 2" xfId="11845"/>
    <cellStyle name="20% - 强调文字颜色 1 2 8 2 3 3" xfId="12711"/>
    <cellStyle name="20% - 强调文字颜色 1 2 8 2 3 4" xfId="13567"/>
    <cellStyle name="20% - 强调文字颜色 1 2 8 2 3 5" xfId="14420"/>
    <cellStyle name="20% - 强调文字颜色 1 2 8 2 3 6" xfId="15267"/>
    <cellStyle name="20% - 强调文字颜色 1 2 8 2 4" xfId="9491"/>
    <cellStyle name="20% - 强调文字颜色 1 2 8 2 4 2" xfId="11502"/>
    <cellStyle name="20% - 强调文字颜色 1 2 8 2 4 3" xfId="11296"/>
    <cellStyle name="20% - 强调文字颜色 1 2 8 2 4 4" xfId="10669"/>
    <cellStyle name="20% - 强调文字颜色 1 2 8 2 4 5" xfId="12291"/>
    <cellStyle name="20% - 强调文字颜色 1 2 8 2 4 6" xfId="10858"/>
    <cellStyle name="20% - 强调文字颜色 1 2 8 2 5" xfId="10364"/>
    <cellStyle name="20% - 强调文字颜色 1 2 8 2 5 2" xfId="12245"/>
    <cellStyle name="20% - 强调文字颜色 1 2 8 2 5 3" xfId="13111"/>
    <cellStyle name="20% - 强调文字颜色 1 2 8 2 5 4" xfId="13962"/>
    <cellStyle name="20% - 强调文字颜色 1 2 8 2 5 5" xfId="14816"/>
    <cellStyle name="20% - 强调文字颜色 1 2 8 2 5 6" xfId="15659"/>
    <cellStyle name="20% - 强调文字颜色 1 2 8 3" xfId="10507"/>
    <cellStyle name="20% - 强调文字颜色 1 2 8 3 2" xfId="12356"/>
    <cellStyle name="20% - 强调文字颜色 1 2 8 3 3" xfId="13221"/>
    <cellStyle name="20% - 强调文字颜色 1 2 8 3 4" xfId="14069"/>
    <cellStyle name="20% - 强调文字颜色 1 2 8 3 5" xfId="14922"/>
    <cellStyle name="20% - 强调文字颜色 1 2 8 3 6" xfId="15762"/>
    <cellStyle name="20% - 强调文字颜色 1 2 8 4" xfId="9477"/>
    <cellStyle name="20% - 强调文字颜色 1 2 8 5" xfId="9758"/>
    <cellStyle name="20% - 强调文字颜色 1 2 8 6" xfId="9640"/>
    <cellStyle name="20% - 强调文字颜色 1 2 8 7" xfId="11888"/>
    <cellStyle name="20% - 强调文字颜色 1 2 8 8" xfId="12755"/>
    <cellStyle name="20% - 强调文字颜色 1 2 8 9" xfId="13610"/>
    <cellStyle name="20% - 强调文字颜色 1 2 9" xfId="10042"/>
    <cellStyle name="20% - 强调文字颜色 1 2 9 2" xfId="11968"/>
    <cellStyle name="20% - 强调文字颜色 1 2 9 3" xfId="12835"/>
    <cellStyle name="20% - 强调文字颜色 1 2 9 4" xfId="13690"/>
    <cellStyle name="20% - 强调文字颜色 1 2 9 5" xfId="14544"/>
    <cellStyle name="20% - 强调文字颜色 1 2 9 6" xfId="15389"/>
    <cellStyle name="20% - 强调文字颜色 1 2_附件3：中期财政规划套表" xfId="53"/>
    <cellStyle name="20% - 强调文字颜色 1 20" xfId="54"/>
    <cellStyle name="20% - 强调文字颜色 1 21" xfId="55"/>
    <cellStyle name="20% - 强调文字颜色 1 22" xfId="56"/>
    <cellStyle name="20% - 强调文字颜色 1 23" xfId="57"/>
    <cellStyle name="20% - 强调文字颜色 1 24" xfId="58"/>
    <cellStyle name="20% - 强调文字颜色 1 25" xfId="59"/>
    <cellStyle name="20% - 强调文字颜色 1 26" xfId="60"/>
    <cellStyle name="20% - 强调文字颜色 1 27" xfId="61"/>
    <cellStyle name="20% - 强调文字颜色 1 28" xfId="62"/>
    <cellStyle name="20% - 强调文字颜色 1 29" xfId="63"/>
    <cellStyle name="20% - 强调文字颜色 1 3" xfId="64"/>
    <cellStyle name="20% - 强调文字颜色 1 3 2" xfId="65"/>
    <cellStyle name="20% - 强调文字颜色 1 3 2 2" xfId="66"/>
    <cellStyle name="20% - 强调文字颜色 1 3 2 3" xfId="67"/>
    <cellStyle name="20% - 强调文字颜色 1 3 2 4" xfId="68"/>
    <cellStyle name="20% - 强调文字颜色 1 3 2 5" xfId="69"/>
    <cellStyle name="20% - 强调文字颜色 1 3 2 6" xfId="70"/>
    <cellStyle name="20% - 强调文字颜色 1 3 3" xfId="71"/>
    <cellStyle name="20% - 强调文字颜色 1 3 4" xfId="72"/>
    <cellStyle name="20% - 强调文字颜色 1 3 5" xfId="73"/>
    <cellStyle name="20% - 强调文字颜色 1 3 6" xfId="74"/>
    <cellStyle name="20% - 强调文字颜色 1 3 7" xfId="75"/>
    <cellStyle name="20% - 强调文字颜色 1 3_附件3：中期财政规划套表" xfId="76"/>
    <cellStyle name="20% - 强调文字颜色 1 30" xfId="77"/>
    <cellStyle name="20% - 强调文字颜色 1 31" xfId="78"/>
    <cellStyle name="20% - 强调文字颜色 1 32" xfId="79"/>
    <cellStyle name="20% - 强调文字颜色 1 33" xfId="80"/>
    <cellStyle name="20% - 强调文字颜色 1 34" xfId="81"/>
    <cellStyle name="20% - 强调文字颜色 1 35" xfId="82"/>
    <cellStyle name="20% - 强调文字颜色 1 36" xfId="83"/>
    <cellStyle name="20% - 强调文字颜色 1 37" xfId="84"/>
    <cellStyle name="20% - 强调文字颜色 1 38" xfId="85"/>
    <cellStyle name="20% - 强调文字颜色 1 39" xfId="86"/>
    <cellStyle name="20% - 强调文字颜色 1 4" xfId="87"/>
    <cellStyle name="20% - 强调文字颜色 1 4 2" xfId="88"/>
    <cellStyle name="20% - 强调文字颜色 1 4 2 2" xfId="89"/>
    <cellStyle name="20% - 强调文字颜色 1 4 2 3" xfId="90"/>
    <cellStyle name="20% - 强调文字颜色 1 4 2 4" xfId="91"/>
    <cellStyle name="20% - 强调文字颜色 1 4 2 5" xfId="92"/>
    <cellStyle name="20% - 强调文字颜色 1 4 2 6" xfId="93"/>
    <cellStyle name="20% - 强调文字颜色 1 4 3" xfId="94"/>
    <cellStyle name="20% - 强调文字颜色 1 4 4" xfId="95"/>
    <cellStyle name="20% - 强调文字颜色 1 4 5" xfId="96"/>
    <cellStyle name="20% - 强调文字颜色 1 4 6" xfId="97"/>
    <cellStyle name="20% - 强调文字颜色 1 4 7" xfId="98"/>
    <cellStyle name="20% - 强调文字颜色 1 4_附件3：中期财政规划套表" xfId="99"/>
    <cellStyle name="20% - 强调文字颜色 1 40" xfId="100"/>
    <cellStyle name="20% - 强调文字颜色 1 41" xfId="101"/>
    <cellStyle name="20% - 强调文字颜色 1 42" xfId="102"/>
    <cellStyle name="20% - 强调文字颜色 1 43" xfId="103"/>
    <cellStyle name="20% - 强调文字颜色 1 44" xfId="104"/>
    <cellStyle name="20% - 强调文字颜色 1 45" xfId="105"/>
    <cellStyle name="20% - 强调文字颜色 1 46" xfId="106"/>
    <cellStyle name="20% - 强调文字颜色 1 47" xfId="107"/>
    <cellStyle name="20% - 强调文字颜色 1 48" xfId="108"/>
    <cellStyle name="20% - 强调文字颜色 1 49" xfId="9374"/>
    <cellStyle name="20% - 强调文字颜色 1 49 10" xfId="11198"/>
    <cellStyle name="20% - 强调文字颜色 1 49 11" xfId="10767"/>
    <cellStyle name="20% - 强调文字颜色 1 49 12" xfId="12229"/>
    <cellStyle name="20% - 强调文字颜色 1 49 13" xfId="10943"/>
    <cellStyle name="20% - 强调文字颜色 1 49 2" xfId="9985"/>
    <cellStyle name="20% - 强调文字颜色 1 49 2 2" xfId="11912"/>
    <cellStyle name="20% - 强调文字颜色 1 49 2 3" xfId="12779"/>
    <cellStyle name="20% - 强调文字颜色 1 49 2 4" xfId="13634"/>
    <cellStyle name="20% - 强调文字颜色 1 49 2 5" xfId="14488"/>
    <cellStyle name="20% - 强调文字颜色 1 49 2 6" xfId="15333"/>
    <cellStyle name="20% - 强调文字颜色 1 49 3" xfId="10071"/>
    <cellStyle name="20% - 强调文字颜色 1 49 3 2" xfId="11992"/>
    <cellStyle name="20% - 强调文字颜色 1 49 3 3" xfId="12859"/>
    <cellStyle name="20% - 强调文字颜色 1 49 3 4" xfId="13714"/>
    <cellStyle name="20% - 强调文字颜色 1 49 3 5" xfId="14568"/>
    <cellStyle name="20% - 强调文字颜色 1 49 3 6" xfId="15413"/>
    <cellStyle name="20% - 强调文字颜色 1 49 4" xfId="10161"/>
    <cellStyle name="20% - 强调文字颜色 1 49 4 2" xfId="12076"/>
    <cellStyle name="20% - 强调文字颜色 1 49 4 3" xfId="12943"/>
    <cellStyle name="20% - 强调文字颜色 1 49 4 4" xfId="13798"/>
    <cellStyle name="20% - 强调文字颜色 1 49 4 5" xfId="14652"/>
    <cellStyle name="20% - 强调文字颜色 1 49 4 6" xfId="15497"/>
    <cellStyle name="20% - 强调文字颜色 1 49 5" xfId="10254"/>
    <cellStyle name="20% - 强调文字颜色 1 49 5 2" xfId="12159"/>
    <cellStyle name="20% - 强调文字颜色 1 49 5 3" xfId="13026"/>
    <cellStyle name="20% - 强调文字颜色 1 49 5 4" xfId="13881"/>
    <cellStyle name="20% - 强调文字颜色 1 49 5 5" xfId="14735"/>
    <cellStyle name="20% - 强调文字颜色 1 49 5 6" xfId="15580"/>
    <cellStyle name="20% - 强调文字颜色 1 49 6" xfId="9792"/>
    <cellStyle name="20% - 强调文字颜色 1 49 6 2" xfId="11746"/>
    <cellStyle name="20% - 强调文字颜色 1 49 6 3" xfId="12611"/>
    <cellStyle name="20% - 强调文字颜色 1 49 6 4" xfId="13469"/>
    <cellStyle name="20% - 强调文字颜色 1 49 6 5" xfId="14322"/>
    <cellStyle name="20% - 强调文字颜色 1 49 6 6" xfId="15169"/>
    <cellStyle name="20% - 强调文字颜色 1 49 7" xfId="9586"/>
    <cellStyle name="20% - 强调文字颜色 1 49 7 2" xfId="11588"/>
    <cellStyle name="20% - 强调文字颜色 1 49 7 3" xfId="12453"/>
    <cellStyle name="20% - 强调文字颜色 1 49 7 4" xfId="13313"/>
    <cellStyle name="20% - 强调文字颜色 1 49 7 5" xfId="14166"/>
    <cellStyle name="20% - 强调文字颜色 1 49 7 6" xfId="15016"/>
    <cellStyle name="20% - 强调文字颜色 1 49 8" xfId="9672"/>
    <cellStyle name="20% - 强调文字颜色 1 49 8 2" xfId="11662"/>
    <cellStyle name="20% - 强调文字颜色 1 49 8 3" xfId="12527"/>
    <cellStyle name="20% - 强调文字颜色 1 49 8 4" xfId="13387"/>
    <cellStyle name="20% - 强调文字颜色 1 49 8 5" xfId="14240"/>
    <cellStyle name="20% - 强调文字颜色 1 49 8 6" xfId="15089"/>
    <cellStyle name="20% - 强调文字颜色 1 49 9" xfId="11396"/>
    <cellStyle name="20% - 强调文字颜色 1 5" xfId="109"/>
    <cellStyle name="20% - 强调文字颜色 1 5 2" xfId="110"/>
    <cellStyle name="20% - 强调文字颜色 1 5 3" xfId="111"/>
    <cellStyle name="20% - 强调文字颜色 1 5 4" xfId="112"/>
    <cellStyle name="20% - 强调文字颜色 1 5 5" xfId="113"/>
    <cellStyle name="20% - 强调文字颜色 1 5 6" xfId="114"/>
    <cellStyle name="20% - 强调文字颜色 1 50" xfId="9360"/>
    <cellStyle name="20% - 强调文字颜色 1 50 10" xfId="11189"/>
    <cellStyle name="20% - 强调文字颜色 1 50 11" xfId="10776"/>
    <cellStyle name="20% - 强调文字颜色 1 50 12" xfId="11010"/>
    <cellStyle name="20% - 强调文字颜色 1 50 13" xfId="10952"/>
    <cellStyle name="20% - 强调文字颜色 1 50 2" xfId="9973"/>
    <cellStyle name="20% - 强调文字颜色 1 50 2 2" xfId="11904"/>
    <cellStyle name="20% - 强调文字颜色 1 50 2 3" xfId="12771"/>
    <cellStyle name="20% - 强调文字颜色 1 50 2 4" xfId="13626"/>
    <cellStyle name="20% - 强调文字颜色 1 50 2 5" xfId="14480"/>
    <cellStyle name="20% - 强调文字颜色 1 50 2 6" xfId="15325"/>
    <cellStyle name="20% - 强调文字颜色 1 50 3" xfId="10059"/>
    <cellStyle name="20% - 强调文字颜色 1 50 3 2" xfId="11984"/>
    <cellStyle name="20% - 强调文字颜色 1 50 3 3" xfId="12851"/>
    <cellStyle name="20% - 强调文字颜色 1 50 3 4" xfId="13706"/>
    <cellStyle name="20% - 强调文字颜色 1 50 3 5" xfId="14560"/>
    <cellStyle name="20% - 强调文字颜色 1 50 3 6" xfId="15405"/>
    <cellStyle name="20% - 强调文字颜色 1 50 4" xfId="10149"/>
    <cellStyle name="20% - 强调文字颜色 1 50 4 2" xfId="12068"/>
    <cellStyle name="20% - 强调文字颜色 1 50 4 3" xfId="12935"/>
    <cellStyle name="20% - 强调文字颜色 1 50 4 4" xfId="13790"/>
    <cellStyle name="20% - 强调文字颜色 1 50 4 5" xfId="14644"/>
    <cellStyle name="20% - 强调文字颜色 1 50 4 6" xfId="15489"/>
    <cellStyle name="20% - 强调文字颜色 1 50 5" xfId="10242"/>
    <cellStyle name="20% - 强调文字颜色 1 50 5 2" xfId="12151"/>
    <cellStyle name="20% - 强调文字颜色 1 50 5 3" xfId="13018"/>
    <cellStyle name="20% - 强调文字颜色 1 50 5 4" xfId="13873"/>
    <cellStyle name="20% - 强调文字颜色 1 50 5 5" xfId="14727"/>
    <cellStyle name="20% - 强调文字颜色 1 50 5 6" xfId="15572"/>
    <cellStyle name="20% - 强调文字颜色 1 50 6" xfId="10482"/>
    <cellStyle name="20% - 强调文字颜色 1 50 6 2" xfId="12339"/>
    <cellStyle name="20% - 强调文字颜色 1 50 6 3" xfId="13204"/>
    <cellStyle name="20% - 强调文字颜色 1 50 6 4" xfId="14052"/>
    <cellStyle name="20% - 强调文字颜色 1 50 6 5" xfId="14905"/>
    <cellStyle name="20% - 强调文字颜色 1 50 6 6" xfId="15745"/>
    <cellStyle name="20% - 强调文字颜色 1 50 7" xfId="9598"/>
    <cellStyle name="20% - 强调文字颜色 1 50 7 2" xfId="11596"/>
    <cellStyle name="20% - 强调文字颜色 1 50 7 3" xfId="12461"/>
    <cellStyle name="20% - 强调文字颜色 1 50 7 4" xfId="13321"/>
    <cellStyle name="20% - 强调文字颜色 1 50 7 5" xfId="14174"/>
    <cellStyle name="20% - 强调文字颜色 1 50 7 6" xfId="15024"/>
    <cellStyle name="20% - 强调文字颜色 1 50 8" xfId="10575"/>
    <cellStyle name="20% - 强调文字颜色 1 50 8 2" xfId="12413"/>
    <cellStyle name="20% - 强调文字颜色 1 50 8 3" xfId="13278"/>
    <cellStyle name="20% - 强调文字颜色 1 50 8 4" xfId="14125"/>
    <cellStyle name="20% - 强调文字颜色 1 50 8 5" xfId="14977"/>
    <cellStyle name="20% - 强调文字颜色 1 50 8 6" xfId="15817"/>
    <cellStyle name="20% - 强调文字颜色 1 50 9" xfId="11387"/>
    <cellStyle name="20% - 强调文字颜色 1 51" xfId="9391"/>
    <cellStyle name="20% - 强调文字颜色 1 51 10" xfId="11215"/>
    <cellStyle name="20% - 强调文字颜色 1 51 11" xfId="10750"/>
    <cellStyle name="20% - 强调文字颜色 1 51 12" xfId="11029"/>
    <cellStyle name="20% - 强调文字颜色 1 51 13" xfId="10930"/>
    <cellStyle name="20% - 强调文字颜色 1 51 2" xfId="10001"/>
    <cellStyle name="20% - 强调文字颜色 1 51 2 2" xfId="11928"/>
    <cellStyle name="20% - 强调文字颜色 1 51 2 3" xfId="12795"/>
    <cellStyle name="20% - 强调文字颜色 1 51 2 4" xfId="13650"/>
    <cellStyle name="20% - 强调文字颜色 1 51 2 5" xfId="14504"/>
    <cellStyle name="20% - 强调文字颜色 1 51 2 6" xfId="15349"/>
    <cellStyle name="20% - 强调文字颜色 1 51 3" xfId="10087"/>
    <cellStyle name="20% - 强调文字颜色 1 51 3 2" xfId="12008"/>
    <cellStyle name="20% - 强调文字颜色 1 51 3 3" xfId="12875"/>
    <cellStyle name="20% - 强调文字颜色 1 51 3 4" xfId="13730"/>
    <cellStyle name="20% - 强调文字颜色 1 51 3 5" xfId="14584"/>
    <cellStyle name="20% - 强调文字颜色 1 51 3 6" xfId="15429"/>
    <cellStyle name="20% - 强调文字颜色 1 51 4" xfId="10177"/>
    <cellStyle name="20% - 强调文字颜色 1 51 4 2" xfId="12092"/>
    <cellStyle name="20% - 强调文字颜色 1 51 4 3" xfId="12959"/>
    <cellStyle name="20% - 强调文字颜色 1 51 4 4" xfId="13814"/>
    <cellStyle name="20% - 强调文字颜色 1 51 4 5" xfId="14668"/>
    <cellStyle name="20% - 强调文字颜色 1 51 4 6" xfId="15513"/>
    <cellStyle name="20% - 强调文字颜色 1 51 5" xfId="10270"/>
    <cellStyle name="20% - 强调文字颜色 1 51 5 2" xfId="12175"/>
    <cellStyle name="20% - 强调文字颜色 1 51 5 3" xfId="13042"/>
    <cellStyle name="20% - 强调文字颜色 1 51 5 4" xfId="13897"/>
    <cellStyle name="20% - 强调文字颜色 1 51 5 5" xfId="14751"/>
    <cellStyle name="20% - 强调文字颜色 1 51 5 6" xfId="15596"/>
    <cellStyle name="20% - 强调文字颜色 1 51 6" xfId="9808"/>
    <cellStyle name="20% - 强调文字颜色 1 51 6 2" xfId="11762"/>
    <cellStyle name="20% - 强调文字颜色 1 51 6 3" xfId="12627"/>
    <cellStyle name="20% - 强调文字颜色 1 51 6 4" xfId="13485"/>
    <cellStyle name="20% - 强调文字颜色 1 51 6 5" xfId="14338"/>
    <cellStyle name="20% - 强调文字颜色 1 51 6 6" xfId="15185"/>
    <cellStyle name="20% - 强调文字颜色 1 51 7" xfId="10556"/>
    <cellStyle name="20% - 强调文字颜色 1 51 7 2" xfId="12398"/>
    <cellStyle name="20% - 强调文字颜色 1 51 7 3" xfId="13263"/>
    <cellStyle name="20% - 强调文字颜色 1 51 7 4" xfId="14110"/>
    <cellStyle name="20% - 强调文字颜色 1 51 7 5" xfId="14962"/>
    <cellStyle name="20% - 强调文字颜色 1 51 7 6" xfId="15802"/>
    <cellStyle name="20% - 强调文字颜色 1 51 8" xfId="9685"/>
    <cellStyle name="20% - 强调文字颜色 1 51 8 2" xfId="11675"/>
    <cellStyle name="20% - 强调文字颜色 1 51 8 3" xfId="12540"/>
    <cellStyle name="20% - 强调文字颜色 1 51 8 4" xfId="13400"/>
    <cellStyle name="20% - 强调文字颜色 1 51 8 5" xfId="14253"/>
    <cellStyle name="20% - 强调文字颜色 1 51 8 6" xfId="15102"/>
    <cellStyle name="20% - 强调文字颜色 1 51 9" xfId="11413"/>
    <cellStyle name="20% - 强调文字颜色 1 52" xfId="9402"/>
    <cellStyle name="20% - 强调文字颜色 1 52 10" xfId="11226"/>
    <cellStyle name="20% - 强调文字颜色 1 52 11" xfId="10739"/>
    <cellStyle name="20% - 强调文字颜色 1 52 12" xfId="11040"/>
    <cellStyle name="20% - 强调文字颜色 1 52 13" xfId="10923"/>
    <cellStyle name="20% - 强调文字颜色 1 52 2" xfId="10011"/>
    <cellStyle name="20% - 强调文字颜色 1 52 2 2" xfId="11938"/>
    <cellStyle name="20% - 强调文字颜色 1 52 2 3" xfId="12805"/>
    <cellStyle name="20% - 强调文字颜色 1 52 2 4" xfId="13660"/>
    <cellStyle name="20% - 强调文字颜色 1 52 2 5" xfId="14514"/>
    <cellStyle name="20% - 强调文字颜色 1 52 2 6" xfId="15359"/>
    <cellStyle name="20% - 强调文字颜色 1 52 3" xfId="10097"/>
    <cellStyle name="20% - 强调文字颜色 1 52 3 2" xfId="12018"/>
    <cellStyle name="20% - 强调文字颜色 1 52 3 3" xfId="12885"/>
    <cellStyle name="20% - 强调文字颜色 1 52 3 4" xfId="13740"/>
    <cellStyle name="20% - 强调文字颜色 1 52 3 5" xfId="14594"/>
    <cellStyle name="20% - 强调文字颜色 1 52 3 6" xfId="15439"/>
    <cellStyle name="20% - 强调文字颜色 1 52 4" xfId="10187"/>
    <cellStyle name="20% - 强调文字颜色 1 52 4 2" xfId="12102"/>
    <cellStyle name="20% - 强调文字颜色 1 52 4 3" xfId="12969"/>
    <cellStyle name="20% - 强调文字颜色 1 52 4 4" xfId="13824"/>
    <cellStyle name="20% - 强调文字颜色 1 52 4 5" xfId="14678"/>
    <cellStyle name="20% - 强调文字颜色 1 52 4 6" xfId="15523"/>
    <cellStyle name="20% - 强调文字颜色 1 52 5" xfId="10280"/>
    <cellStyle name="20% - 强调文字颜色 1 52 5 2" xfId="12185"/>
    <cellStyle name="20% - 强调文字颜色 1 52 5 3" xfId="13052"/>
    <cellStyle name="20% - 强调文字颜色 1 52 5 4" xfId="13907"/>
    <cellStyle name="20% - 强调文字颜色 1 52 5 5" xfId="14761"/>
    <cellStyle name="20% - 强调文字颜色 1 52 5 6" xfId="15606"/>
    <cellStyle name="20% - 强调文字颜色 1 52 6" xfId="9818"/>
    <cellStyle name="20% - 强调文字颜色 1 52 6 2" xfId="11772"/>
    <cellStyle name="20% - 强调文字颜色 1 52 6 3" xfId="12637"/>
    <cellStyle name="20% - 强调文字颜色 1 52 6 4" xfId="13495"/>
    <cellStyle name="20% - 强调文字颜色 1 52 6 5" xfId="14348"/>
    <cellStyle name="20% - 强调文字颜色 1 52 6 6" xfId="15195"/>
    <cellStyle name="20% - 强调文字颜色 1 52 7" xfId="10536"/>
    <cellStyle name="20% - 强调文字颜色 1 52 7 2" xfId="12380"/>
    <cellStyle name="20% - 强调文字颜色 1 52 7 3" xfId="13245"/>
    <cellStyle name="20% - 强调文字颜色 1 52 7 4" xfId="14093"/>
    <cellStyle name="20% - 强调文字颜色 1 52 7 5" xfId="14946"/>
    <cellStyle name="20% - 强调文字颜色 1 52 7 6" xfId="15786"/>
    <cellStyle name="20% - 强调文字颜色 1 52 8" xfId="10431"/>
    <cellStyle name="20% - 强调文字颜色 1 52 8 2" xfId="12299"/>
    <cellStyle name="20% - 强调文字颜色 1 52 8 3" xfId="13165"/>
    <cellStyle name="20% - 强调文字颜色 1 52 8 4" xfId="14015"/>
    <cellStyle name="20% - 强调文字颜色 1 52 8 5" xfId="14868"/>
    <cellStyle name="20% - 强调文字颜色 1 52 8 6" xfId="15711"/>
    <cellStyle name="20% - 强调文字颜色 1 52 9" xfId="11424"/>
    <cellStyle name="20% - 强调文字颜色 1 53" xfId="9412"/>
    <cellStyle name="20% - 强调文字颜色 1 53 10" xfId="11236"/>
    <cellStyle name="20% - 强调文字颜色 1 53 11" xfId="10729"/>
    <cellStyle name="20% - 强调文字颜色 1 53 12" xfId="11050"/>
    <cellStyle name="20% - 强调文字颜色 1 53 13" xfId="10913"/>
    <cellStyle name="20% - 强调文字颜色 1 53 2" xfId="10021"/>
    <cellStyle name="20% - 强调文字颜色 1 53 2 2" xfId="11948"/>
    <cellStyle name="20% - 强调文字颜色 1 53 2 3" xfId="12815"/>
    <cellStyle name="20% - 强调文字颜色 1 53 2 4" xfId="13670"/>
    <cellStyle name="20% - 强调文字颜色 1 53 2 5" xfId="14524"/>
    <cellStyle name="20% - 强调文字颜色 1 53 2 6" xfId="15369"/>
    <cellStyle name="20% - 强调文字颜色 1 53 3" xfId="10107"/>
    <cellStyle name="20% - 强调文字颜色 1 53 3 2" xfId="12028"/>
    <cellStyle name="20% - 强调文字颜色 1 53 3 3" xfId="12895"/>
    <cellStyle name="20% - 强调文字颜色 1 53 3 4" xfId="13750"/>
    <cellStyle name="20% - 强调文字颜色 1 53 3 5" xfId="14604"/>
    <cellStyle name="20% - 强调文字颜色 1 53 3 6" xfId="15449"/>
    <cellStyle name="20% - 强调文字颜色 1 53 4" xfId="10197"/>
    <cellStyle name="20% - 强调文字颜色 1 53 4 2" xfId="12112"/>
    <cellStyle name="20% - 强调文字颜色 1 53 4 3" xfId="12979"/>
    <cellStyle name="20% - 强调文字颜色 1 53 4 4" xfId="13834"/>
    <cellStyle name="20% - 强调文字颜色 1 53 4 5" xfId="14688"/>
    <cellStyle name="20% - 强调文字颜色 1 53 4 6" xfId="15533"/>
    <cellStyle name="20% - 强调文字颜色 1 53 5" xfId="10290"/>
    <cellStyle name="20% - 强调文字颜色 1 53 5 2" xfId="12195"/>
    <cellStyle name="20% - 强调文字颜色 1 53 5 3" xfId="13062"/>
    <cellStyle name="20% - 强调文字颜色 1 53 5 4" xfId="13917"/>
    <cellStyle name="20% - 强调文字颜色 1 53 5 5" xfId="14771"/>
    <cellStyle name="20% - 强调文字颜色 1 53 5 6" xfId="15616"/>
    <cellStyle name="20% - 强调文字颜色 1 53 6" xfId="9828"/>
    <cellStyle name="20% - 强调文字颜色 1 53 6 2" xfId="11782"/>
    <cellStyle name="20% - 强调文字颜色 1 53 6 3" xfId="12647"/>
    <cellStyle name="20% - 强调文字颜色 1 53 6 4" xfId="13505"/>
    <cellStyle name="20% - 强调文字颜色 1 53 6 5" xfId="14358"/>
    <cellStyle name="20% - 强调文字颜色 1 53 6 6" xfId="15205"/>
    <cellStyle name="20% - 强调文字颜色 1 53 7" xfId="9567"/>
    <cellStyle name="20% - 强调文字颜色 1 53 7 2" xfId="11569"/>
    <cellStyle name="20% - 强调文字颜色 1 53 7 3" xfId="12434"/>
    <cellStyle name="20% - 强调文字颜色 1 53 7 4" xfId="13294"/>
    <cellStyle name="20% - 强调文字颜色 1 53 7 5" xfId="14147"/>
    <cellStyle name="20% - 强调文字颜色 1 53 7 6" xfId="14997"/>
    <cellStyle name="20% - 强调文字颜色 1 53 8" xfId="9692"/>
    <cellStyle name="20% - 强调文字颜色 1 53 8 2" xfId="11682"/>
    <cellStyle name="20% - 强调文字颜色 1 53 8 3" xfId="12547"/>
    <cellStyle name="20% - 强调文字颜色 1 53 8 4" xfId="13407"/>
    <cellStyle name="20% - 强调文字颜色 1 53 8 5" xfId="14260"/>
    <cellStyle name="20% - 强调文字颜色 1 53 8 6" xfId="15109"/>
    <cellStyle name="20% - 强调文字颜色 1 53 9" xfId="11434"/>
    <cellStyle name="20% - 强调文字颜色 1 54" xfId="9422"/>
    <cellStyle name="20% - 强调文字颜色 1 54 10" xfId="11056"/>
    <cellStyle name="20% - 强调文字颜色 1 54 11" xfId="10907"/>
    <cellStyle name="20% - 强调文字颜色 1 54 2" xfId="10351"/>
    <cellStyle name="20% - 强调文字颜色 1 54 2 2" xfId="12233"/>
    <cellStyle name="20% - 强调文字颜色 1 54 2 3" xfId="13099"/>
    <cellStyle name="20% - 强调文字颜色 1 54 2 4" xfId="13950"/>
    <cellStyle name="20% - 强调文字颜色 1 54 2 5" xfId="14804"/>
    <cellStyle name="20% - 强调文字颜色 1 54 2 6" xfId="15647"/>
    <cellStyle name="20% - 强调文字颜色 1 54 3" xfId="10493"/>
    <cellStyle name="20% - 强调文字颜色 1 54 3 2" xfId="12346"/>
    <cellStyle name="20% - 强调文字颜色 1 54 3 3" xfId="13211"/>
    <cellStyle name="20% - 强调文字颜色 1 54 3 4" xfId="14059"/>
    <cellStyle name="20% - 强调文字颜色 1 54 3 5" xfId="14912"/>
    <cellStyle name="20% - 强调文字颜色 1 54 3 6" xfId="15752"/>
    <cellStyle name="20% - 强调文字颜色 1 54 4" xfId="10471"/>
    <cellStyle name="20% - 强调文字颜色 1 54 4 2" xfId="12331"/>
    <cellStyle name="20% - 强调文字颜色 1 54 4 3" xfId="13196"/>
    <cellStyle name="20% - 强调文字颜色 1 54 4 4" xfId="14045"/>
    <cellStyle name="20% - 强调文字颜色 1 54 4 5" xfId="14898"/>
    <cellStyle name="20% - 强调文字颜色 1 54 4 6" xfId="15739"/>
    <cellStyle name="20% - 强调文字颜色 1 54 5" xfId="9527"/>
    <cellStyle name="20% - 强调文字颜色 1 54 5 2" xfId="11535"/>
    <cellStyle name="20% - 强调文字颜色 1 54 5 3" xfId="12296"/>
    <cellStyle name="20% - 强调文字颜色 1 54 5 4" xfId="10639"/>
    <cellStyle name="20% - 强调文字颜色 1 54 5 5" xfId="14012"/>
    <cellStyle name="20% - 强调文字颜色 1 54 5 6" xfId="11132"/>
    <cellStyle name="20% - 强调文字颜色 1 54 6" xfId="9471"/>
    <cellStyle name="20% - 强调文字颜色 1 54 6 2" xfId="11484"/>
    <cellStyle name="20% - 强调文字颜色 1 54 6 3" xfId="11278"/>
    <cellStyle name="20% - 强调文字颜色 1 54 6 4" xfId="10687"/>
    <cellStyle name="20% - 强调文字颜色 1 54 6 5" xfId="11092"/>
    <cellStyle name="20% - 强调文字颜色 1 54 6 6" xfId="10871"/>
    <cellStyle name="20% - 强调文字颜色 1 54 7" xfId="11444"/>
    <cellStyle name="20% - 强调文字颜色 1 54 8" xfId="11242"/>
    <cellStyle name="20% - 强调文字颜色 1 54 9" xfId="10723"/>
    <cellStyle name="20% - 强调文字颜色 1 55" xfId="9967"/>
    <cellStyle name="20% - 强调文字颜色 1 55 10" xfId="15307"/>
    <cellStyle name="20% - 强调文字颜色 1 55 2" xfId="10396"/>
    <cellStyle name="20% - 强调文字颜色 1 55 2 2" xfId="12271"/>
    <cellStyle name="20% - 强调文字颜色 1 55 2 3" xfId="13137"/>
    <cellStyle name="20% - 强调文字颜色 1 55 2 4" xfId="13988"/>
    <cellStyle name="20% - 强调文字颜色 1 55 2 5" xfId="14842"/>
    <cellStyle name="20% - 强调文字颜色 1 55 2 6" xfId="15685"/>
    <cellStyle name="20% - 强调文字颜色 1 55 3" xfId="10436"/>
    <cellStyle name="20% - 强调文字颜色 1 55 3 2" xfId="12304"/>
    <cellStyle name="20% - 强调文字颜色 1 55 3 3" xfId="13169"/>
    <cellStyle name="20% - 强调文字颜色 1 55 3 4" xfId="14019"/>
    <cellStyle name="20% - 强调文字颜色 1 55 3 5" xfId="14872"/>
    <cellStyle name="20% - 强调文字颜色 1 55 3 6" xfId="15715"/>
    <cellStyle name="20% - 强调文字颜色 1 55 4" xfId="9494"/>
    <cellStyle name="20% - 强调文字颜色 1 55 4 2" xfId="11504"/>
    <cellStyle name="20% - 强调文字颜色 1 55 4 3" xfId="11298"/>
    <cellStyle name="20% - 强调文字颜色 1 55 4 4" xfId="10667"/>
    <cellStyle name="20% - 强调文字颜色 1 55 4 5" xfId="11106"/>
    <cellStyle name="20% - 强调文字颜色 1 55 4 6" xfId="10856"/>
    <cellStyle name="20% - 强调文字颜色 1 55 5" xfId="9755"/>
    <cellStyle name="20% - 强调文字颜色 1 55 5 2" xfId="11721"/>
    <cellStyle name="20% - 强调文字颜色 1 55 5 3" xfId="12587"/>
    <cellStyle name="20% - 强调文字颜色 1 55 5 4" xfId="13444"/>
    <cellStyle name="20% - 强调文字颜色 1 55 5 5" xfId="14297"/>
    <cellStyle name="20% - 强调文字颜色 1 55 5 6" xfId="15145"/>
    <cellStyle name="20% - 强调文字颜色 1 55 6" xfId="11886"/>
    <cellStyle name="20% - 强调文字颜色 1 55 7" xfId="12753"/>
    <cellStyle name="20% - 强调文字颜色 1 55 8" xfId="13608"/>
    <cellStyle name="20% - 强调文字颜色 1 55 9" xfId="14462"/>
    <cellStyle name="20% - 强调文字颜色 1 56" xfId="9442"/>
    <cellStyle name="20% - 强调文字颜色 1 56 10" xfId="10892"/>
    <cellStyle name="20% - 强调文字颜色 1 56 2" xfId="10373"/>
    <cellStyle name="20% - 强调文字颜色 1 56 2 2" xfId="12248"/>
    <cellStyle name="20% - 强调文字颜色 1 56 2 3" xfId="13114"/>
    <cellStyle name="20% - 强调文字颜色 1 56 2 4" xfId="13965"/>
    <cellStyle name="20% - 强调文字颜色 1 56 2 5" xfId="14819"/>
    <cellStyle name="20% - 强调文字颜色 1 56 2 6" xfId="15662"/>
    <cellStyle name="20% - 强调文字颜色 1 56 3" xfId="9890"/>
    <cellStyle name="20% - 强调文字颜色 1 56 3 2" xfId="11821"/>
    <cellStyle name="20% - 强调文字颜色 1 56 3 3" xfId="12687"/>
    <cellStyle name="20% - 强调文字颜色 1 56 3 4" xfId="13543"/>
    <cellStyle name="20% - 强调文字颜色 1 56 3 5" xfId="14396"/>
    <cellStyle name="20% - 强调文字颜色 1 56 3 6" xfId="15243"/>
    <cellStyle name="20% - 强调文字颜色 1 56 4" xfId="10548"/>
    <cellStyle name="20% - 强调文字颜色 1 56 4 2" xfId="12390"/>
    <cellStyle name="20% - 强调文字颜色 1 56 4 3" xfId="13255"/>
    <cellStyle name="20% - 强调文字颜色 1 56 4 4" xfId="14103"/>
    <cellStyle name="20% - 强调文字颜色 1 56 4 5" xfId="14955"/>
    <cellStyle name="20% - 强调文字颜色 1 56 4 6" xfId="15795"/>
    <cellStyle name="20% - 强调文字颜色 1 56 5" xfId="9733"/>
    <cellStyle name="20% - 强调文字颜色 1 56 5 2" xfId="11699"/>
    <cellStyle name="20% - 强调文字颜色 1 56 5 3" xfId="12565"/>
    <cellStyle name="20% - 强调文字颜色 1 56 5 4" xfId="13422"/>
    <cellStyle name="20% - 强调文字颜色 1 56 5 5" xfId="14275"/>
    <cellStyle name="20% - 强调文字颜色 1 56 5 6" xfId="15123"/>
    <cellStyle name="20% - 强调文字颜色 1 56 6" xfId="11463"/>
    <cellStyle name="20% - 强调文字颜色 1 56 7" xfId="11257"/>
    <cellStyle name="20% - 强调文字颜色 1 56 8" xfId="10708"/>
    <cellStyle name="20% - 强调文字颜色 1 56 9" xfId="11071"/>
    <cellStyle name="20% - 强调文字颜色 1 57" xfId="10129"/>
    <cellStyle name="20% - 强调文字颜色 1 57 10" xfId="15471"/>
    <cellStyle name="20% - 强调文字颜色 1 57 2" xfId="10320"/>
    <cellStyle name="20% - 强调文字颜色 1 57 2 2" xfId="12225"/>
    <cellStyle name="20% - 强调文字颜色 1 57 2 3" xfId="13092"/>
    <cellStyle name="20% - 强调文字颜色 1 57 2 4" xfId="13947"/>
    <cellStyle name="20% - 强调文字颜色 1 57 2 5" xfId="14801"/>
    <cellStyle name="20% - 强调文字颜色 1 57 2 6" xfId="15646"/>
    <cellStyle name="20% - 强调文字颜色 1 57 3" xfId="9857"/>
    <cellStyle name="20% - 强调文字颜色 1 57 3 2" xfId="11811"/>
    <cellStyle name="20% - 强调文字颜色 1 57 3 3" xfId="12676"/>
    <cellStyle name="20% - 强调文字颜色 1 57 3 4" xfId="13534"/>
    <cellStyle name="20% - 强调文字颜色 1 57 3 5" xfId="14387"/>
    <cellStyle name="20% - 强调文字颜色 1 57 3 6" xfId="15234"/>
    <cellStyle name="20% - 强调文字颜色 1 57 4" xfId="9537"/>
    <cellStyle name="20% - 强调文字颜色 1 57 4 2" xfId="11539"/>
    <cellStyle name="20% - 强调文字颜色 1 57 4 3" xfId="11328"/>
    <cellStyle name="20% - 强调文字颜色 1 57 4 4" xfId="10636"/>
    <cellStyle name="20% - 强调文字颜色 1 57 4 5" xfId="11134"/>
    <cellStyle name="20% - 强调文字颜色 1 57 4 6" xfId="10833"/>
    <cellStyle name="20% - 强调文字颜色 1 57 5" xfId="10553"/>
    <cellStyle name="20% - 强调文字颜色 1 57 5 2" xfId="12395"/>
    <cellStyle name="20% - 强调文字颜色 1 57 5 3" xfId="13260"/>
    <cellStyle name="20% - 强调文字颜色 1 57 5 4" xfId="14108"/>
    <cellStyle name="20% - 强调文字颜色 1 57 5 5" xfId="14960"/>
    <cellStyle name="20% - 强调文字颜色 1 57 5 6" xfId="15800"/>
    <cellStyle name="20% - 强调文字颜色 1 57 6" xfId="12050"/>
    <cellStyle name="20% - 强调文字颜色 1 57 7" xfId="12917"/>
    <cellStyle name="20% - 强调文字颜色 1 57 8" xfId="13772"/>
    <cellStyle name="20% - 强调文字颜色 1 57 9" xfId="14626"/>
    <cellStyle name="20% - 强调文字颜色 1 58" xfId="10218"/>
    <cellStyle name="20% - 强调文字颜色 1 58 2" xfId="12133"/>
    <cellStyle name="20% - 强调文字颜色 1 58 3" xfId="13000"/>
    <cellStyle name="20% - 强调文字颜色 1 58 4" xfId="13855"/>
    <cellStyle name="20% - 强调文字颜色 1 58 5" xfId="14709"/>
    <cellStyle name="20% - 强调文字颜色 1 58 6" xfId="15554"/>
    <cellStyle name="20% - 强调文字颜色 1 59" xfId="9773"/>
    <cellStyle name="20% - 强调文字颜色 1 59 2" xfId="11734"/>
    <cellStyle name="20% - 强调文字颜色 1 59 3" xfId="12599"/>
    <cellStyle name="20% - 强调文字颜色 1 59 4" xfId="13457"/>
    <cellStyle name="20% - 强调文字颜色 1 59 5" xfId="14310"/>
    <cellStyle name="20% - 强调文字颜色 1 59 6" xfId="15157"/>
    <cellStyle name="20% - 强调文字颜色 1 6" xfId="115"/>
    <cellStyle name="20% - 强调文字颜色 1 6 2" xfId="116"/>
    <cellStyle name="20% - 强调文字颜色 1 6 3" xfId="117"/>
    <cellStyle name="20% - 强调文字颜色 1 6 4" xfId="118"/>
    <cellStyle name="20% - 强调文字颜色 1 6 5" xfId="119"/>
    <cellStyle name="20% - 强调文字颜色 1 6 6" xfId="120"/>
    <cellStyle name="20% - 强调文字颜色 1 60" xfId="9622"/>
    <cellStyle name="20% - 强调文字颜色 1 60 2" xfId="11616"/>
    <cellStyle name="20% - 强调文字颜色 1 60 3" xfId="12481"/>
    <cellStyle name="20% - 强调文字颜色 1 60 4" xfId="13341"/>
    <cellStyle name="20% - 强调文字颜色 1 60 5" xfId="14194"/>
    <cellStyle name="20% - 强调文字颜色 1 60 6" xfId="15044"/>
    <cellStyle name="20% - 强调文字颜色 1 61" xfId="9618"/>
    <cellStyle name="20% - 强调文字颜色 1 61 2" xfId="11613"/>
    <cellStyle name="20% - 强调文字颜色 1 61 3" xfId="12478"/>
    <cellStyle name="20% - 强调文字颜色 1 61 4" xfId="13338"/>
    <cellStyle name="20% - 强调文字颜色 1 61 5" xfId="14191"/>
    <cellStyle name="20% - 强调文字颜色 1 61 6" xfId="15041"/>
    <cellStyle name="20% - 强调文字颜色 1 62" xfId="11366"/>
    <cellStyle name="20% - 强调文字颜色 1 63" xfId="10594"/>
    <cellStyle name="20% - 强调文字颜色 1 64" xfId="11170"/>
    <cellStyle name="20% - 强调文字颜色 1 65" xfId="13249"/>
    <cellStyle name="20% - 强调文字颜色 1 66" xfId="10991"/>
    <cellStyle name="20% - 强调文字颜色 1 67" xfId="15868"/>
    <cellStyle name="20% - 强调文字颜色 1 7" xfId="121"/>
    <cellStyle name="20% - 强调文字颜色 1 8" xfId="122"/>
    <cellStyle name="20% - 强调文字颜色 1 9" xfId="123"/>
    <cellStyle name="20% - 强调文字颜色 2" xfId="9279" builtinId="34" customBuiltin="1"/>
    <cellStyle name="20% - 强调文字颜色 2 10" xfId="124"/>
    <cellStyle name="20% - 强调文字颜色 2 11" xfId="125"/>
    <cellStyle name="20% - 强调文字颜色 2 12" xfId="126"/>
    <cellStyle name="20% - 强调文字颜色 2 13" xfId="127"/>
    <cellStyle name="20% - 强调文字颜色 2 14" xfId="128"/>
    <cellStyle name="20% - 强调文字颜色 2 15" xfId="129"/>
    <cellStyle name="20% - 强调文字颜色 2 16" xfId="130"/>
    <cellStyle name="20% - 强调文字颜色 2 17" xfId="131"/>
    <cellStyle name="20% - 强调文字颜色 2 18" xfId="132"/>
    <cellStyle name="20% - 强调文字颜色 2 19" xfId="133"/>
    <cellStyle name="20% - 强调文字颜色 2 2" xfId="134"/>
    <cellStyle name="20% - 强调文字颜色 2 2 10" xfId="10134"/>
    <cellStyle name="20% - 强调文字颜色 2 2 10 2" xfId="12054"/>
    <cellStyle name="20% - 强调文字颜色 2 2 10 3" xfId="12921"/>
    <cellStyle name="20% - 强调文字颜色 2 2 10 4" xfId="13776"/>
    <cellStyle name="20% - 强调文字颜色 2 2 10 5" xfId="14630"/>
    <cellStyle name="20% - 强调文字颜色 2 2 10 6" xfId="15475"/>
    <cellStyle name="20% - 强调文字颜色 2 2 11" xfId="10226"/>
    <cellStyle name="20% - 强调文字颜色 2 2 11 10" xfId="15558"/>
    <cellStyle name="20% - 强调文字颜色 2 2 11 2" xfId="10346"/>
    <cellStyle name="20% - 强调文字颜色 2 2 11 3" xfId="10459"/>
    <cellStyle name="20% - 强调文字颜色 2 2 11 4" xfId="10480"/>
    <cellStyle name="20% - 强调文字颜色 2 2 11 5" xfId="9724"/>
    <cellStyle name="20% - 强调文字颜色 2 2 11 6" xfId="12137"/>
    <cellStyle name="20% - 强调文字颜色 2 2 11 7" xfId="13004"/>
    <cellStyle name="20% - 强调文字颜色 2 2 11 8" xfId="13859"/>
    <cellStyle name="20% - 强调文字颜色 2 2 11 9" xfId="14713"/>
    <cellStyle name="20% - 强调文字颜色 2 2 12" xfId="9780"/>
    <cellStyle name="20% - 强调文字颜色 2 2 12 2" xfId="11738"/>
    <cellStyle name="20% - 强调文字颜色 2 2 12 3" xfId="12603"/>
    <cellStyle name="20% - 强调文字颜色 2 2 12 4" xfId="13461"/>
    <cellStyle name="20% - 强调文字颜色 2 2 12 5" xfId="14314"/>
    <cellStyle name="20% - 强调文字颜色 2 2 12 6" xfId="15161"/>
    <cellStyle name="20% - 强调文字颜色 2 2 13" xfId="10528"/>
    <cellStyle name="20% - 强调文字颜色 2 2 13 2" xfId="12373"/>
    <cellStyle name="20% - 强调文字颜色 2 2 13 3" xfId="13238"/>
    <cellStyle name="20% - 强调文字颜色 2 2 13 4" xfId="14086"/>
    <cellStyle name="20% - 强调文字颜色 2 2 13 5" xfId="14939"/>
    <cellStyle name="20% - 强调文字颜色 2 2 13 6" xfId="15779"/>
    <cellStyle name="20% - 强调文字颜色 2 2 14" xfId="9659"/>
    <cellStyle name="20% - 强调文字颜色 2 2 14 2" xfId="11651"/>
    <cellStyle name="20% - 强调文字颜色 2 2 14 3" xfId="12516"/>
    <cellStyle name="20% - 强调文字颜色 2 2 14 4" xfId="13376"/>
    <cellStyle name="20% - 强调文字颜色 2 2 14 5" xfId="14229"/>
    <cellStyle name="20% - 强调文字颜色 2 2 14 6" xfId="15078"/>
    <cellStyle name="20% - 强调文字颜色 2 2 15" xfId="11373"/>
    <cellStyle name="20% - 强调文字颜色 2 2 16" xfId="11175"/>
    <cellStyle name="20% - 强调文字颜色 2 2 17" xfId="10790"/>
    <cellStyle name="20% - 强调文字颜色 2 2 18" xfId="10996"/>
    <cellStyle name="20% - 强调文字颜色 2 2 19" xfId="10966"/>
    <cellStyle name="20% - 强调文字颜色 2 2 2" xfId="135"/>
    <cellStyle name="20% - 强调文字颜色 2 2 2 2" xfId="136"/>
    <cellStyle name="20% - 强调文字颜色 2 2 2 3" xfId="137"/>
    <cellStyle name="20% - 强调文字颜色 2 2 2 4" xfId="138"/>
    <cellStyle name="20% - 强调文字颜色 2 2 2 5" xfId="139"/>
    <cellStyle name="20% - 强调文字颜色 2 2 2 6" xfId="140"/>
    <cellStyle name="20% - 强调文字颜色 2 2 20" xfId="15831"/>
    <cellStyle name="20% - 强调文字颜色 2 2 21" xfId="15862"/>
    <cellStyle name="20% - 强调文字颜色 2 2 22" xfId="15883"/>
    <cellStyle name="20% - 强调文字颜色 2 2 23" xfId="9308"/>
    <cellStyle name="20% - 强调文字颜色 2 2 24" xfId="15928"/>
    <cellStyle name="20% - 强调文字颜色 2 2 25" xfId="15918"/>
    <cellStyle name="20% - 强调文字颜色 2 2 3" xfId="141"/>
    <cellStyle name="20% - 强调文字颜色 2 2 4" xfId="142"/>
    <cellStyle name="20% - 强调文字颜色 2 2 5" xfId="143"/>
    <cellStyle name="20% - 强调文字颜色 2 2 6" xfId="144"/>
    <cellStyle name="20% - 强调文字颜色 2 2 7" xfId="145"/>
    <cellStyle name="20% - 强调文字颜色 2 2 8" xfId="9344"/>
    <cellStyle name="20% - 强调文字颜色 2 2 8 10" xfId="14466"/>
    <cellStyle name="20% - 强调文字颜色 2 2 8 11" xfId="15311"/>
    <cellStyle name="20% - 强调文字颜色 2 2 8 2" xfId="10321"/>
    <cellStyle name="20% - 强调文字颜色 2 2 8 2 2" xfId="10401"/>
    <cellStyle name="20% - 强调文字颜色 2 2 8 2 2 2" xfId="12275"/>
    <cellStyle name="20% - 强调文字颜色 2 2 8 2 2 3" xfId="13141"/>
    <cellStyle name="20% - 强调文字颜色 2 2 8 2 2 4" xfId="13992"/>
    <cellStyle name="20% - 强调文字颜色 2 2 8 2 2 5" xfId="14846"/>
    <cellStyle name="20% - 强调文字颜色 2 2 8 2 2 6" xfId="15689"/>
    <cellStyle name="20% - 强调文字颜色 2 2 8 2 3" xfId="9917"/>
    <cellStyle name="20% - 强调文字颜色 2 2 8 2 3 2" xfId="11847"/>
    <cellStyle name="20% - 强调文字颜色 2 2 8 2 3 3" xfId="12713"/>
    <cellStyle name="20% - 强调文字颜色 2 2 8 2 3 4" xfId="13569"/>
    <cellStyle name="20% - 强调文字颜色 2 2 8 2 3 5" xfId="14422"/>
    <cellStyle name="20% - 强调文字颜色 2 2 8 2 3 6" xfId="15269"/>
    <cellStyle name="20% - 强调文字颜色 2 2 8 2 4" xfId="9489"/>
    <cellStyle name="20% - 强调文字颜色 2 2 8 2 4 2" xfId="11500"/>
    <cellStyle name="20% - 强调文字颜色 2 2 8 2 4 3" xfId="11294"/>
    <cellStyle name="20% - 强调文字颜色 2 2 8 2 4 4" xfId="10671"/>
    <cellStyle name="20% - 强调文字颜色 2 2 8 2 4 5" xfId="11105"/>
    <cellStyle name="20% - 强调文字颜色 2 2 8 2 4 6" xfId="10860"/>
    <cellStyle name="20% - 强调文字颜色 2 2 8 2 5" xfId="10447"/>
    <cellStyle name="20% - 强调文字颜色 2 2 8 2 5 2" xfId="12313"/>
    <cellStyle name="20% - 强调文字颜色 2 2 8 2 5 3" xfId="13178"/>
    <cellStyle name="20% - 强调文字颜色 2 2 8 2 5 4" xfId="14028"/>
    <cellStyle name="20% - 强调文字颜色 2 2 8 2 5 5" xfId="14881"/>
    <cellStyle name="20% - 强调文字颜色 2 2 8 2 5 6" xfId="15724"/>
    <cellStyle name="20% - 强调文字颜色 2 2 8 3" xfId="10509"/>
    <cellStyle name="20% - 强调文字颜色 2 2 8 3 2" xfId="12358"/>
    <cellStyle name="20% - 强调文字颜色 2 2 8 3 3" xfId="13223"/>
    <cellStyle name="20% - 强调文字颜色 2 2 8 3 4" xfId="14071"/>
    <cellStyle name="20% - 强调文字颜色 2 2 8 3 5" xfId="14924"/>
    <cellStyle name="20% - 强调文字颜色 2 2 8 3 6" xfId="15764"/>
    <cellStyle name="20% - 强调文字颜色 2 2 8 4" xfId="10467"/>
    <cellStyle name="20% - 强调文字颜色 2 2 8 5" xfId="9536"/>
    <cellStyle name="20% - 强调文字颜色 2 2 8 6" xfId="9939"/>
    <cellStyle name="20% - 强调文字颜色 2 2 8 7" xfId="11890"/>
    <cellStyle name="20% - 强调文字颜色 2 2 8 8" xfId="12757"/>
    <cellStyle name="20% - 强调文字颜色 2 2 8 9" xfId="13612"/>
    <cellStyle name="20% - 强调文字颜色 2 2 9" xfId="10044"/>
    <cellStyle name="20% - 强调文字颜色 2 2 9 2" xfId="11970"/>
    <cellStyle name="20% - 强调文字颜色 2 2 9 3" xfId="12837"/>
    <cellStyle name="20% - 强调文字颜色 2 2 9 4" xfId="13692"/>
    <cellStyle name="20% - 强调文字颜色 2 2 9 5" xfId="14546"/>
    <cellStyle name="20% - 强调文字颜色 2 2 9 6" xfId="15391"/>
    <cellStyle name="20% - 强调文字颜色 2 2_附件3：中期财政规划套表" xfId="146"/>
    <cellStyle name="20% - 强调文字颜色 2 20" xfId="147"/>
    <cellStyle name="20% - 强调文字颜色 2 21" xfId="148"/>
    <cellStyle name="20% - 强调文字颜色 2 22" xfId="149"/>
    <cellStyle name="20% - 强调文字颜色 2 23" xfId="150"/>
    <cellStyle name="20% - 强调文字颜色 2 24" xfId="151"/>
    <cellStyle name="20% - 强调文字颜色 2 25" xfId="152"/>
    <cellStyle name="20% - 强调文字颜色 2 26" xfId="153"/>
    <cellStyle name="20% - 强调文字颜色 2 27" xfId="154"/>
    <cellStyle name="20% - 强调文字颜色 2 28" xfId="155"/>
    <cellStyle name="20% - 强调文字颜色 2 29" xfId="156"/>
    <cellStyle name="20% - 强调文字颜色 2 3" xfId="157"/>
    <cellStyle name="20% - 强调文字颜色 2 3 2" xfId="158"/>
    <cellStyle name="20% - 强调文字颜色 2 3 2 2" xfId="159"/>
    <cellStyle name="20% - 强调文字颜色 2 3 2 3" xfId="160"/>
    <cellStyle name="20% - 强调文字颜色 2 3 2 4" xfId="161"/>
    <cellStyle name="20% - 强调文字颜色 2 3 2 5" xfId="162"/>
    <cellStyle name="20% - 强调文字颜色 2 3 2 6" xfId="163"/>
    <cellStyle name="20% - 强调文字颜色 2 3 3" xfId="164"/>
    <cellStyle name="20% - 强调文字颜色 2 3 4" xfId="165"/>
    <cellStyle name="20% - 强调文字颜色 2 3 5" xfId="166"/>
    <cellStyle name="20% - 强调文字颜色 2 3 6" xfId="167"/>
    <cellStyle name="20% - 强调文字颜色 2 3 7" xfId="168"/>
    <cellStyle name="20% - 强调文字颜色 2 3_附件3：中期财政规划套表" xfId="169"/>
    <cellStyle name="20% - 强调文字颜色 2 30" xfId="170"/>
    <cellStyle name="20% - 强调文字颜色 2 31" xfId="171"/>
    <cellStyle name="20% - 强调文字颜色 2 32" xfId="172"/>
    <cellStyle name="20% - 强调文字颜色 2 33" xfId="173"/>
    <cellStyle name="20% - 强调文字颜色 2 34" xfId="174"/>
    <cellStyle name="20% - 强调文字颜色 2 35" xfId="175"/>
    <cellStyle name="20% - 强调文字颜色 2 36" xfId="176"/>
    <cellStyle name="20% - 强调文字颜色 2 37" xfId="177"/>
    <cellStyle name="20% - 强调文字颜色 2 38" xfId="178"/>
    <cellStyle name="20% - 强调文字颜色 2 39" xfId="179"/>
    <cellStyle name="20% - 强调文字颜色 2 4" xfId="180"/>
    <cellStyle name="20% - 强调文字颜色 2 4 2" xfId="181"/>
    <cellStyle name="20% - 强调文字颜色 2 4 2 2" xfId="182"/>
    <cellStyle name="20% - 强调文字颜色 2 4 2 3" xfId="183"/>
    <cellStyle name="20% - 强调文字颜色 2 4 2 4" xfId="184"/>
    <cellStyle name="20% - 强调文字颜色 2 4 2 5" xfId="185"/>
    <cellStyle name="20% - 强调文字颜色 2 4 2 6" xfId="186"/>
    <cellStyle name="20% - 强调文字颜色 2 4 3" xfId="187"/>
    <cellStyle name="20% - 强调文字颜色 2 4 4" xfId="188"/>
    <cellStyle name="20% - 强调文字颜色 2 4 5" xfId="189"/>
    <cellStyle name="20% - 强调文字颜色 2 4 6" xfId="190"/>
    <cellStyle name="20% - 强调文字颜色 2 4 7" xfId="191"/>
    <cellStyle name="20% - 强调文字颜色 2 4_附件3：中期财政规划套表" xfId="192"/>
    <cellStyle name="20% - 强调文字颜色 2 40" xfId="193"/>
    <cellStyle name="20% - 强调文字颜色 2 41" xfId="194"/>
    <cellStyle name="20% - 强调文字颜色 2 42" xfId="195"/>
    <cellStyle name="20% - 强调文字颜色 2 43" xfId="196"/>
    <cellStyle name="20% - 强调文字颜色 2 44" xfId="197"/>
    <cellStyle name="20% - 强调文字颜色 2 45" xfId="198"/>
    <cellStyle name="20% - 强调文字颜色 2 46" xfId="199"/>
    <cellStyle name="20% - 强调文字颜色 2 47" xfId="200"/>
    <cellStyle name="20% - 强调文字颜色 2 48" xfId="201"/>
    <cellStyle name="20% - 强调文字颜色 2 49" xfId="9377"/>
    <cellStyle name="20% - 强调文字颜色 2 49 10" xfId="11201"/>
    <cellStyle name="20% - 强调文字颜色 2 49 11" xfId="10764"/>
    <cellStyle name="20% - 强调文字颜色 2 49 12" xfId="11019"/>
    <cellStyle name="20% - 强调文字颜色 2 49 13" xfId="10940"/>
    <cellStyle name="20% - 强调文字颜色 2 49 2" xfId="9988"/>
    <cellStyle name="20% - 强调文字颜色 2 49 2 2" xfId="11915"/>
    <cellStyle name="20% - 强调文字颜色 2 49 2 3" xfId="12782"/>
    <cellStyle name="20% - 强调文字颜色 2 49 2 4" xfId="13637"/>
    <cellStyle name="20% - 强调文字颜色 2 49 2 5" xfId="14491"/>
    <cellStyle name="20% - 强调文字颜色 2 49 2 6" xfId="15336"/>
    <cellStyle name="20% - 强调文字颜色 2 49 3" xfId="10074"/>
    <cellStyle name="20% - 强调文字颜色 2 49 3 2" xfId="11995"/>
    <cellStyle name="20% - 强调文字颜色 2 49 3 3" xfId="12862"/>
    <cellStyle name="20% - 强调文字颜色 2 49 3 4" xfId="13717"/>
    <cellStyle name="20% - 强调文字颜色 2 49 3 5" xfId="14571"/>
    <cellStyle name="20% - 强调文字颜色 2 49 3 6" xfId="15416"/>
    <cellStyle name="20% - 强调文字颜色 2 49 4" xfId="10164"/>
    <cellStyle name="20% - 强调文字颜色 2 49 4 2" xfId="12079"/>
    <cellStyle name="20% - 强调文字颜色 2 49 4 3" xfId="12946"/>
    <cellStyle name="20% - 强调文字颜色 2 49 4 4" xfId="13801"/>
    <cellStyle name="20% - 强调文字颜色 2 49 4 5" xfId="14655"/>
    <cellStyle name="20% - 强调文字颜色 2 49 4 6" xfId="15500"/>
    <cellStyle name="20% - 强调文字颜色 2 49 5" xfId="10257"/>
    <cellStyle name="20% - 强调文字颜色 2 49 5 2" xfId="12162"/>
    <cellStyle name="20% - 强调文字颜色 2 49 5 3" xfId="13029"/>
    <cellStyle name="20% - 强调文字颜色 2 49 5 4" xfId="13884"/>
    <cellStyle name="20% - 强调文字颜色 2 49 5 5" xfId="14738"/>
    <cellStyle name="20% - 强调文字颜色 2 49 5 6" xfId="15583"/>
    <cellStyle name="20% - 强调文字颜色 2 49 6" xfId="9795"/>
    <cellStyle name="20% - 强调文字颜色 2 49 6 2" xfId="11749"/>
    <cellStyle name="20% - 强调文字颜色 2 49 6 3" xfId="12614"/>
    <cellStyle name="20% - 强调文字颜色 2 49 6 4" xfId="13472"/>
    <cellStyle name="20% - 强调文字颜色 2 49 6 5" xfId="14325"/>
    <cellStyle name="20% - 强调文字颜色 2 49 6 6" xfId="15172"/>
    <cellStyle name="20% - 强调文字颜色 2 49 7" xfId="9583"/>
    <cellStyle name="20% - 强调文字颜色 2 49 7 2" xfId="11585"/>
    <cellStyle name="20% - 强调文字颜色 2 49 7 3" xfId="12450"/>
    <cellStyle name="20% - 强调文字颜色 2 49 7 4" xfId="13310"/>
    <cellStyle name="20% - 强调文字颜色 2 49 7 5" xfId="14163"/>
    <cellStyle name="20% - 强调文字颜色 2 49 7 6" xfId="15013"/>
    <cellStyle name="20% - 强调文字颜色 2 49 8" xfId="10570"/>
    <cellStyle name="20% - 强调文字颜色 2 49 8 2" xfId="12409"/>
    <cellStyle name="20% - 强调文字颜色 2 49 8 3" xfId="13274"/>
    <cellStyle name="20% - 强调文字颜色 2 49 8 4" xfId="14121"/>
    <cellStyle name="20% - 强调文字颜色 2 49 8 5" xfId="14973"/>
    <cellStyle name="20% - 强调文字颜色 2 49 8 6" xfId="15813"/>
    <cellStyle name="20% - 强调文字颜色 2 49 9" xfId="11399"/>
    <cellStyle name="20% - 强调文字颜色 2 5" xfId="202"/>
    <cellStyle name="20% - 强调文字颜色 2 5 2" xfId="203"/>
    <cellStyle name="20% - 强调文字颜色 2 5 3" xfId="204"/>
    <cellStyle name="20% - 强调文字颜色 2 5 4" xfId="205"/>
    <cellStyle name="20% - 强调文字颜色 2 5 5" xfId="206"/>
    <cellStyle name="20% - 强调文字颜色 2 5 6" xfId="207"/>
    <cellStyle name="20% - 强调文字颜色 2 50" xfId="9390"/>
    <cellStyle name="20% - 强调文字颜色 2 50 10" xfId="11214"/>
    <cellStyle name="20% - 强调文字颜色 2 50 11" xfId="10751"/>
    <cellStyle name="20% - 强调文字颜色 2 50 12" xfId="11028"/>
    <cellStyle name="20% - 强调文字颜色 2 50 13" xfId="10931"/>
    <cellStyle name="20% - 强调文字颜色 2 50 2" xfId="10000"/>
    <cellStyle name="20% - 强调文字颜色 2 50 2 2" xfId="11927"/>
    <cellStyle name="20% - 强调文字颜色 2 50 2 3" xfId="12794"/>
    <cellStyle name="20% - 强调文字颜色 2 50 2 4" xfId="13649"/>
    <cellStyle name="20% - 强调文字颜色 2 50 2 5" xfId="14503"/>
    <cellStyle name="20% - 强调文字颜色 2 50 2 6" xfId="15348"/>
    <cellStyle name="20% - 强调文字颜色 2 50 3" xfId="10086"/>
    <cellStyle name="20% - 强调文字颜色 2 50 3 2" xfId="12007"/>
    <cellStyle name="20% - 强调文字颜色 2 50 3 3" xfId="12874"/>
    <cellStyle name="20% - 强调文字颜色 2 50 3 4" xfId="13729"/>
    <cellStyle name="20% - 强调文字颜色 2 50 3 5" xfId="14583"/>
    <cellStyle name="20% - 强调文字颜色 2 50 3 6" xfId="15428"/>
    <cellStyle name="20% - 强调文字颜色 2 50 4" xfId="10176"/>
    <cellStyle name="20% - 强调文字颜色 2 50 4 2" xfId="12091"/>
    <cellStyle name="20% - 强调文字颜色 2 50 4 3" xfId="12958"/>
    <cellStyle name="20% - 强调文字颜色 2 50 4 4" xfId="13813"/>
    <cellStyle name="20% - 强调文字颜色 2 50 4 5" xfId="14667"/>
    <cellStyle name="20% - 强调文字颜色 2 50 4 6" xfId="15512"/>
    <cellStyle name="20% - 强调文字颜色 2 50 5" xfId="10269"/>
    <cellStyle name="20% - 强调文字颜色 2 50 5 2" xfId="12174"/>
    <cellStyle name="20% - 强调文字颜色 2 50 5 3" xfId="13041"/>
    <cellStyle name="20% - 强调文字颜色 2 50 5 4" xfId="13896"/>
    <cellStyle name="20% - 强调文字颜色 2 50 5 5" xfId="14750"/>
    <cellStyle name="20% - 强调文字颜色 2 50 5 6" xfId="15595"/>
    <cellStyle name="20% - 强调文字颜色 2 50 6" xfId="9807"/>
    <cellStyle name="20% - 强调文字颜色 2 50 6 2" xfId="11761"/>
    <cellStyle name="20% - 强调文字颜色 2 50 6 3" xfId="12626"/>
    <cellStyle name="20% - 强调文字颜色 2 50 6 4" xfId="13484"/>
    <cellStyle name="20% - 强调文字颜色 2 50 6 5" xfId="14337"/>
    <cellStyle name="20% - 强调文字颜色 2 50 6 6" xfId="15184"/>
    <cellStyle name="20% - 强调文字颜色 2 50 7" xfId="10521"/>
    <cellStyle name="20% - 强调文字颜色 2 50 7 2" xfId="12369"/>
    <cellStyle name="20% - 强调文字颜色 2 50 7 3" xfId="13234"/>
    <cellStyle name="20% - 强调文字颜色 2 50 7 4" xfId="14082"/>
    <cellStyle name="20% - 强调文字颜色 2 50 7 5" xfId="14935"/>
    <cellStyle name="20% - 强调文字颜色 2 50 7 6" xfId="15775"/>
    <cellStyle name="20% - 强调文字颜色 2 50 8" xfId="9684"/>
    <cellStyle name="20% - 强调文字颜色 2 50 8 2" xfId="11674"/>
    <cellStyle name="20% - 强调文字颜色 2 50 8 3" xfId="12539"/>
    <cellStyle name="20% - 强调文字颜色 2 50 8 4" xfId="13399"/>
    <cellStyle name="20% - 强调文字颜色 2 50 8 5" xfId="14252"/>
    <cellStyle name="20% - 强调文字颜色 2 50 8 6" xfId="15101"/>
    <cellStyle name="20% - 强调文字颜色 2 50 9" xfId="11412"/>
    <cellStyle name="20% - 强调文字颜色 2 51" xfId="9401"/>
    <cellStyle name="20% - 强调文字颜色 2 51 10" xfId="11225"/>
    <cellStyle name="20% - 强调文字颜色 2 51 11" xfId="10740"/>
    <cellStyle name="20% - 强调文字颜色 2 51 12" xfId="11039"/>
    <cellStyle name="20% - 强调文字颜色 2 51 13" xfId="10924"/>
    <cellStyle name="20% - 强调文字颜色 2 51 2" xfId="10010"/>
    <cellStyle name="20% - 强调文字颜色 2 51 2 2" xfId="11937"/>
    <cellStyle name="20% - 强调文字颜色 2 51 2 3" xfId="12804"/>
    <cellStyle name="20% - 强调文字颜色 2 51 2 4" xfId="13659"/>
    <cellStyle name="20% - 强调文字颜色 2 51 2 5" xfId="14513"/>
    <cellStyle name="20% - 强调文字颜色 2 51 2 6" xfId="15358"/>
    <cellStyle name="20% - 强调文字颜色 2 51 3" xfId="10096"/>
    <cellStyle name="20% - 强调文字颜色 2 51 3 2" xfId="12017"/>
    <cellStyle name="20% - 强调文字颜色 2 51 3 3" xfId="12884"/>
    <cellStyle name="20% - 强调文字颜色 2 51 3 4" xfId="13739"/>
    <cellStyle name="20% - 强调文字颜色 2 51 3 5" xfId="14593"/>
    <cellStyle name="20% - 强调文字颜色 2 51 3 6" xfId="15438"/>
    <cellStyle name="20% - 强调文字颜色 2 51 4" xfId="10186"/>
    <cellStyle name="20% - 强调文字颜色 2 51 4 2" xfId="12101"/>
    <cellStyle name="20% - 强调文字颜色 2 51 4 3" xfId="12968"/>
    <cellStyle name="20% - 强调文字颜色 2 51 4 4" xfId="13823"/>
    <cellStyle name="20% - 强调文字颜色 2 51 4 5" xfId="14677"/>
    <cellStyle name="20% - 强调文字颜色 2 51 4 6" xfId="15522"/>
    <cellStyle name="20% - 强调文字颜色 2 51 5" xfId="10279"/>
    <cellStyle name="20% - 强调文字颜色 2 51 5 2" xfId="12184"/>
    <cellStyle name="20% - 强调文字颜色 2 51 5 3" xfId="13051"/>
    <cellStyle name="20% - 强调文字颜色 2 51 5 4" xfId="13906"/>
    <cellStyle name="20% - 强调文字颜色 2 51 5 5" xfId="14760"/>
    <cellStyle name="20% - 强调文字颜色 2 51 5 6" xfId="15605"/>
    <cellStyle name="20% - 强调文字颜色 2 51 6" xfId="9817"/>
    <cellStyle name="20% - 强调文字颜色 2 51 6 2" xfId="11771"/>
    <cellStyle name="20% - 强调文字颜色 2 51 6 3" xfId="12636"/>
    <cellStyle name="20% - 强调文字颜色 2 51 6 4" xfId="13494"/>
    <cellStyle name="20% - 强调文字颜色 2 51 6 5" xfId="14347"/>
    <cellStyle name="20% - 强调文字颜色 2 51 6 6" xfId="15194"/>
    <cellStyle name="20% - 强调文字颜色 2 51 7" xfId="10552"/>
    <cellStyle name="20% - 强调文字颜色 2 51 7 2" xfId="12394"/>
    <cellStyle name="20% - 强调文字颜色 2 51 7 3" xfId="13259"/>
    <cellStyle name="20% - 强调文字颜色 2 51 7 4" xfId="14107"/>
    <cellStyle name="20% - 强调文字颜色 2 51 7 5" xfId="14959"/>
    <cellStyle name="20% - 强调文字颜色 2 51 7 6" xfId="15799"/>
    <cellStyle name="20% - 强调文字颜色 2 51 8" xfId="10463"/>
    <cellStyle name="20% - 强调文字颜色 2 51 8 2" xfId="12324"/>
    <cellStyle name="20% - 强调文字颜色 2 51 8 3" xfId="13189"/>
    <cellStyle name="20% - 强调文字颜色 2 51 8 4" xfId="14038"/>
    <cellStyle name="20% - 强调文字颜色 2 51 8 5" xfId="14891"/>
    <cellStyle name="20% - 强调文字颜色 2 51 8 6" xfId="15733"/>
    <cellStyle name="20% - 强调文字颜色 2 51 9" xfId="11423"/>
    <cellStyle name="20% - 强调文字颜色 2 52" xfId="9411"/>
    <cellStyle name="20% - 强调文字颜色 2 52 10" xfId="11235"/>
    <cellStyle name="20% - 强调文字颜色 2 52 11" xfId="10730"/>
    <cellStyle name="20% - 强调文字颜色 2 52 12" xfId="11049"/>
    <cellStyle name="20% - 强调文字颜色 2 52 13" xfId="10914"/>
    <cellStyle name="20% - 强调文字颜色 2 52 2" xfId="10020"/>
    <cellStyle name="20% - 强调文字颜色 2 52 2 2" xfId="11947"/>
    <cellStyle name="20% - 强调文字颜色 2 52 2 3" xfId="12814"/>
    <cellStyle name="20% - 强调文字颜色 2 52 2 4" xfId="13669"/>
    <cellStyle name="20% - 强调文字颜色 2 52 2 5" xfId="14523"/>
    <cellStyle name="20% - 强调文字颜色 2 52 2 6" xfId="15368"/>
    <cellStyle name="20% - 强调文字颜色 2 52 3" xfId="10106"/>
    <cellStyle name="20% - 强调文字颜色 2 52 3 2" xfId="12027"/>
    <cellStyle name="20% - 强调文字颜色 2 52 3 3" xfId="12894"/>
    <cellStyle name="20% - 强调文字颜色 2 52 3 4" xfId="13749"/>
    <cellStyle name="20% - 强调文字颜色 2 52 3 5" xfId="14603"/>
    <cellStyle name="20% - 强调文字颜色 2 52 3 6" xfId="15448"/>
    <cellStyle name="20% - 强调文字颜色 2 52 4" xfId="10196"/>
    <cellStyle name="20% - 强调文字颜色 2 52 4 2" xfId="12111"/>
    <cellStyle name="20% - 强调文字颜色 2 52 4 3" xfId="12978"/>
    <cellStyle name="20% - 强调文字颜色 2 52 4 4" xfId="13833"/>
    <cellStyle name="20% - 强调文字颜色 2 52 4 5" xfId="14687"/>
    <cellStyle name="20% - 强调文字颜色 2 52 4 6" xfId="15532"/>
    <cellStyle name="20% - 强调文字颜色 2 52 5" xfId="10289"/>
    <cellStyle name="20% - 强调文字颜色 2 52 5 2" xfId="12194"/>
    <cellStyle name="20% - 强调文字颜色 2 52 5 3" xfId="13061"/>
    <cellStyle name="20% - 强调文字颜色 2 52 5 4" xfId="13916"/>
    <cellStyle name="20% - 强调文字颜色 2 52 5 5" xfId="14770"/>
    <cellStyle name="20% - 强调文字颜色 2 52 5 6" xfId="15615"/>
    <cellStyle name="20% - 强调文字颜色 2 52 6" xfId="9827"/>
    <cellStyle name="20% - 强调文字颜色 2 52 6 2" xfId="11781"/>
    <cellStyle name="20% - 强调文字颜色 2 52 6 3" xfId="12646"/>
    <cellStyle name="20% - 强调文字颜色 2 52 6 4" xfId="13504"/>
    <cellStyle name="20% - 强调文字颜色 2 52 6 5" xfId="14357"/>
    <cellStyle name="20% - 强调文字颜色 2 52 6 6" xfId="15204"/>
    <cellStyle name="20% - 强调文字颜色 2 52 7" xfId="9568"/>
    <cellStyle name="20% - 强调文字颜色 2 52 7 2" xfId="11570"/>
    <cellStyle name="20% - 强调文字颜色 2 52 7 3" xfId="12435"/>
    <cellStyle name="20% - 强调文字颜色 2 52 7 4" xfId="13295"/>
    <cellStyle name="20% - 强调文字颜色 2 52 7 5" xfId="14148"/>
    <cellStyle name="20% - 强调文字颜色 2 52 7 6" xfId="14998"/>
    <cellStyle name="20% - 强调文字颜色 2 52 8" xfId="9691"/>
    <cellStyle name="20% - 强调文字颜色 2 52 8 2" xfId="11681"/>
    <cellStyle name="20% - 强调文字颜色 2 52 8 3" xfId="12546"/>
    <cellStyle name="20% - 强调文字颜色 2 52 8 4" xfId="13406"/>
    <cellStyle name="20% - 强调文字颜色 2 52 8 5" xfId="14259"/>
    <cellStyle name="20% - 强调文字颜色 2 52 8 6" xfId="15108"/>
    <cellStyle name="20% - 强调文字颜色 2 52 9" xfId="11433"/>
    <cellStyle name="20% - 强调文字颜色 2 53" xfId="9421"/>
    <cellStyle name="20% - 强调文字颜色 2 53 10" xfId="11241"/>
    <cellStyle name="20% - 强调文字颜色 2 53 11" xfId="13093"/>
    <cellStyle name="20% - 强调文字颜色 2 53 12" xfId="11055"/>
    <cellStyle name="20% - 强调文字颜色 2 53 13" xfId="10908"/>
    <cellStyle name="20% - 强调文字颜色 2 53 2" xfId="10030"/>
    <cellStyle name="20% - 强调文字颜色 2 53 2 2" xfId="11957"/>
    <cellStyle name="20% - 强调文字颜色 2 53 2 3" xfId="12824"/>
    <cellStyle name="20% - 强调文字颜色 2 53 2 4" xfId="13679"/>
    <cellStyle name="20% - 强调文字颜色 2 53 2 5" xfId="14533"/>
    <cellStyle name="20% - 强调文字颜色 2 53 2 6" xfId="15378"/>
    <cellStyle name="20% - 强调文字颜色 2 53 3" xfId="10116"/>
    <cellStyle name="20% - 强调文字颜色 2 53 3 2" xfId="12037"/>
    <cellStyle name="20% - 强调文字颜色 2 53 3 3" xfId="12904"/>
    <cellStyle name="20% - 强调文字颜色 2 53 3 4" xfId="13759"/>
    <cellStyle name="20% - 强调文字颜色 2 53 3 5" xfId="14613"/>
    <cellStyle name="20% - 强调文字颜色 2 53 3 6" xfId="15458"/>
    <cellStyle name="20% - 强调文字颜色 2 53 4" xfId="10206"/>
    <cellStyle name="20% - 强调文字颜色 2 53 4 2" xfId="12121"/>
    <cellStyle name="20% - 强调文字颜色 2 53 4 3" xfId="12988"/>
    <cellStyle name="20% - 强调文字颜色 2 53 4 4" xfId="13843"/>
    <cellStyle name="20% - 强调文字颜色 2 53 4 5" xfId="14697"/>
    <cellStyle name="20% - 强调文字颜色 2 53 4 6" xfId="15542"/>
    <cellStyle name="20% - 强调文字颜色 2 53 5" xfId="10299"/>
    <cellStyle name="20% - 强调文字颜色 2 53 5 2" xfId="12204"/>
    <cellStyle name="20% - 强调文字颜色 2 53 5 3" xfId="13071"/>
    <cellStyle name="20% - 强调文字颜色 2 53 5 4" xfId="13926"/>
    <cellStyle name="20% - 强调文字颜色 2 53 5 5" xfId="14780"/>
    <cellStyle name="20% - 强调文字颜色 2 53 5 6" xfId="15625"/>
    <cellStyle name="20% - 强调文字颜色 2 53 6" xfId="9837"/>
    <cellStyle name="20% - 强调文字颜色 2 53 6 2" xfId="11791"/>
    <cellStyle name="20% - 强调文字颜色 2 53 6 3" xfId="12656"/>
    <cellStyle name="20% - 强调文字颜色 2 53 6 4" xfId="13514"/>
    <cellStyle name="20% - 强调文字颜色 2 53 6 5" xfId="14367"/>
    <cellStyle name="20% - 强调文字颜色 2 53 6 6" xfId="15214"/>
    <cellStyle name="20% - 强调文字颜色 2 53 7" xfId="9558"/>
    <cellStyle name="20% - 强调文字颜色 2 53 7 2" xfId="11560"/>
    <cellStyle name="20% - 强调文字颜色 2 53 7 3" xfId="11349"/>
    <cellStyle name="20% - 强调文字颜色 2 53 7 4" xfId="10615"/>
    <cellStyle name="20% - 强调文字颜色 2 53 7 5" xfId="11155"/>
    <cellStyle name="20% - 强调文字颜色 2 53 7 6" xfId="10812"/>
    <cellStyle name="20% - 强调文字颜色 2 53 8" xfId="9698"/>
    <cellStyle name="20% - 强调文字颜色 2 53 8 2" xfId="11688"/>
    <cellStyle name="20% - 强调文字颜色 2 53 8 3" xfId="12553"/>
    <cellStyle name="20% - 强调文字颜色 2 53 8 4" xfId="13413"/>
    <cellStyle name="20% - 强调文字颜色 2 53 8 5" xfId="14266"/>
    <cellStyle name="20% - 强调文字颜色 2 53 8 6" xfId="15115"/>
    <cellStyle name="20% - 强调文字颜色 2 53 9" xfId="11443"/>
    <cellStyle name="20% - 强调文字颜色 2 54" xfId="9431"/>
    <cellStyle name="20% - 强调文字颜色 2 54 10" xfId="14035"/>
    <cellStyle name="20% - 强调文字颜色 2 54 11" xfId="14903"/>
    <cellStyle name="20% - 强调文字颜色 2 54 2" xfId="10353"/>
    <cellStyle name="20% - 强调文字颜色 2 54 2 2" xfId="12235"/>
    <cellStyle name="20% - 强调文字颜色 2 54 2 3" xfId="13101"/>
    <cellStyle name="20% - 强调文字颜色 2 54 2 4" xfId="13952"/>
    <cellStyle name="20% - 强调文字颜色 2 54 2 5" xfId="14806"/>
    <cellStyle name="20% - 强调文字颜色 2 54 2 6" xfId="15649"/>
    <cellStyle name="20% - 强调文字颜色 2 54 3" xfId="10495"/>
    <cellStyle name="20% - 强调文字颜色 2 54 3 2" xfId="12348"/>
    <cellStyle name="20% - 强调文字颜色 2 54 3 3" xfId="13213"/>
    <cellStyle name="20% - 强调文字颜色 2 54 3 4" xfId="14061"/>
    <cellStyle name="20% - 强调文字颜色 2 54 3 5" xfId="14914"/>
    <cellStyle name="20% - 强调文字颜色 2 54 3 6" xfId="15754"/>
    <cellStyle name="20% - 强调文字颜色 2 54 4" xfId="10413"/>
    <cellStyle name="20% - 强调文字颜色 2 54 4 2" xfId="12286"/>
    <cellStyle name="20% - 强调文字颜色 2 54 4 3" xfId="13152"/>
    <cellStyle name="20% - 强调文字颜色 2 54 4 4" xfId="14003"/>
    <cellStyle name="20% - 强调文字颜色 2 54 4 5" xfId="14857"/>
    <cellStyle name="20% - 强调文字颜色 2 54 4 6" xfId="15700"/>
    <cellStyle name="20% - 强调文字颜色 2 54 5" xfId="9525"/>
    <cellStyle name="20% - 强调文字颜色 2 54 5 2" xfId="11533"/>
    <cellStyle name="20% - 强调文字颜色 2 54 5 3" xfId="12422"/>
    <cellStyle name="20% - 强调文字颜色 2 54 5 4" xfId="10641"/>
    <cellStyle name="20% - 强调文字颜色 2 54 5 5" xfId="14134"/>
    <cellStyle name="20% - 强调文字颜色 2 54 5 6" xfId="10834"/>
    <cellStyle name="20% - 强调文字颜色 2 54 6" xfId="10574"/>
    <cellStyle name="20% - 强调文字颜色 2 54 6 2" xfId="12412"/>
    <cellStyle name="20% - 强调文字颜色 2 54 6 3" xfId="13277"/>
    <cellStyle name="20% - 强调文字颜色 2 54 6 4" xfId="14124"/>
    <cellStyle name="20% - 强调文字颜色 2 54 6 5" xfId="14976"/>
    <cellStyle name="20% - 强调文字颜色 2 54 6 6" xfId="15816"/>
    <cellStyle name="20% - 强调文字颜色 2 54 7" xfId="11453"/>
    <cellStyle name="20% - 强调文字颜色 2 54 8" xfId="12320"/>
    <cellStyle name="20% - 强调文字颜色 2 54 9" xfId="10714"/>
    <cellStyle name="20% - 强调文字颜色 2 55" xfId="9965"/>
    <cellStyle name="20% - 强调文字颜色 2 55 10" xfId="15305"/>
    <cellStyle name="20% - 强调文字颜色 2 55 2" xfId="10394"/>
    <cellStyle name="20% - 强调文字颜色 2 55 2 2" xfId="12269"/>
    <cellStyle name="20% - 强调文字颜色 2 55 2 3" xfId="13135"/>
    <cellStyle name="20% - 强调文字颜色 2 55 2 4" xfId="13986"/>
    <cellStyle name="20% - 强调文字颜色 2 55 2 5" xfId="14840"/>
    <cellStyle name="20% - 强调文字颜色 2 55 2 6" xfId="15683"/>
    <cellStyle name="20% - 强调文字颜色 2 55 3" xfId="9911"/>
    <cellStyle name="20% - 强调文字颜色 2 55 3 2" xfId="11842"/>
    <cellStyle name="20% - 强调文字颜色 2 55 3 3" xfId="12708"/>
    <cellStyle name="20% - 强调文字颜色 2 55 3 4" xfId="13564"/>
    <cellStyle name="20% - 强调文字颜色 2 55 3 5" xfId="14417"/>
    <cellStyle name="20% - 强调文字颜色 2 55 3 6" xfId="15264"/>
    <cellStyle name="20% - 强调文字颜色 2 55 4" xfId="9496"/>
    <cellStyle name="20% - 强调文字颜色 2 55 4 2" xfId="11506"/>
    <cellStyle name="20% - 强调文字颜色 2 55 4 3" xfId="11300"/>
    <cellStyle name="20% - 强调文字颜色 2 55 4 4" xfId="10665"/>
    <cellStyle name="20% - 强调文字颜色 2 55 4 5" xfId="11108"/>
    <cellStyle name="20% - 强调文字颜色 2 55 4 6" xfId="10854"/>
    <cellStyle name="20% - 强调文字颜色 2 55 5" xfId="9753"/>
    <cellStyle name="20% - 强调文字颜色 2 55 5 2" xfId="11719"/>
    <cellStyle name="20% - 强调文字颜色 2 55 5 3" xfId="12585"/>
    <cellStyle name="20% - 强调文字颜色 2 55 5 4" xfId="13442"/>
    <cellStyle name="20% - 强调文字颜色 2 55 5 5" xfId="14295"/>
    <cellStyle name="20% - 强调文字颜色 2 55 5 6" xfId="15143"/>
    <cellStyle name="20% - 强调文字颜色 2 55 6" xfId="11884"/>
    <cellStyle name="20% - 强调文字颜色 2 55 7" xfId="12751"/>
    <cellStyle name="20% - 强调文字颜色 2 55 8" xfId="13606"/>
    <cellStyle name="20% - 强调文字颜色 2 55 9" xfId="14460"/>
    <cellStyle name="20% - 强调文字颜色 2 56" xfId="9444"/>
    <cellStyle name="20% - 强调文字颜色 2 56 10" xfId="10890"/>
    <cellStyle name="20% - 强调文字颜色 2 56 2" xfId="10375"/>
    <cellStyle name="20% - 强调文字颜色 2 56 2 2" xfId="12250"/>
    <cellStyle name="20% - 强调文字颜色 2 56 2 3" xfId="13116"/>
    <cellStyle name="20% - 强调文字颜色 2 56 2 4" xfId="13967"/>
    <cellStyle name="20% - 强调文字颜色 2 56 2 5" xfId="14821"/>
    <cellStyle name="20% - 强调文字颜色 2 56 2 6" xfId="15664"/>
    <cellStyle name="20% - 强调文字颜色 2 56 3" xfId="9892"/>
    <cellStyle name="20% - 强调文字颜色 2 56 3 2" xfId="11823"/>
    <cellStyle name="20% - 强调文字颜色 2 56 3 3" xfId="12689"/>
    <cellStyle name="20% - 强调文字颜色 2 56 3 4" xfId="13545"/>
    <cellStyle name="20% - 强调文字颜色 2 56 3 5" xfId="14398"/>
    <cellStyle name="20% - 强调文字颜色 2 56 3 6" xfId="15245"/>
    <cellStyle name="20% - 强调文字颜色 2 56 4" xfId="9929"/>
    <cellStyle name="20% - 强调文字颜色 2 56 4 2" xfId="11858"/>
    <cellStyle name="20% - 强调文字颜色 2 56 4 3" xfId="12725"/>
    <cellStyle name="20% - 强调文字颜色 2 56 4 4" xfId="13580"/>
    <cellStyle name="20% - 强调文字颜色 2 56 4 5" xfId="14434"/>
    <cellStyle name="20% - 强调文字颜色 2 56 4 6" xfId="15280"/>
    <cellStyle name="20% - 强调文字颜色 2 56 5" xfId="9735"/>
    <cellStyle name="20% - 强调文字颜色 2 56 5 2" xfId="11701"/>
    <cellStyle name="20% - 强调文字颜色 2 56 5 3" xfId="12567"/>
    <cellStyle name="20% - 强调文字颜色 2 56 5 4" xfId="13424"/>
    <cellStyle name="20% - 强调文字颜色 2 56 5 5" xfId="14277"/>
    <cellStyle name="20% - 强调文字颜色 2 56 5 6" xfId="15125"/>
    <cellStyle name="20% - 强调文字颜色 2 56 6" xfId="11465"/>
    <cellStyle name="20% - 强调文字颜色 2 56 7" xfId="11259"/>
    <cellStyle name="20% - 强调文字颜色 2 56 8" xfId="10706"/>
    <cellStyle name="20% - 强调文字颜色 2 56 9" xfId="11073"/>
    <cellStyle name="20% - 强调文字颜色 2 57" xfId="10127"/>
    <cellStyle name="20% - 强调文字颜色 2 57 10" xfId="15469"/>
    <cellStyle name="20% - 强调文字颜色 2 57 2" xfId="10318"/>
    <cellStyle name="20% - 强调文字颜色 2 57 2 2" xfId="12223"/>
    <cellStyle name="20% - 强调文字颜色 2 57 2 3" xfId="13090"/>
    <cellStyle name="20% - 强调文字颜色 2 57 2 4" xfId="13945"/>
    <cellStyle name="20% - 强调文字颜色 2 57 2 5" xfId="14799"/>
    <cellStyle name="20% - 强调文字颜色 2 57 2 6" xfId="15644"/>
    <cellStyle name="20% - 强调文字颜色 2 57 3" xfId="9855"/>
    <cellStyle name="20% - 强调文字颜色 2 57 3 2" xfId="11809"/>
    <cellStyle name="20% - 强调文字颜色 2 57 3 3" xfId="12674"/>
    <cellStyle name="20% - 强调文字颜色 2 57 3 4" xfId="13532"/>
    <cellStyle name="20% - 强调文字颜色 2 57 3 5" xfId="14385"/>
    <cellStyle name="20% - 强调文字颜色 2 57 3 6" xfId="15232"/>
    <cellStyle name="20% - 强调文字颜色 2 57 4" xfId="9539"/>
    <cellStyle name="20% - 强调文字颜色 2 57 4 2" xfId="11541"/>
    <cellStyle name="20% - 强调文字颜色 2 57 4 3" xfId="11330"/>
    <cellStyle name="20% - 强调文字颜色 2 57 4 4" xfId="10634"/>
    <cellStyle name="20% - 强调文字颜色 2 57 4 5" xfId="11136"/>
    <cellStyle name="20% - 强调文字颜色 2 57 4 6" xfId="10831"/>
    <cellStyle name="20% - 强调文字颜色 2 57 5" xfId="9937"/>
    <cellStyle name="20% - 强调文字颜色 2 57 5 2" xfId="11864"/>
    <cellStyle name="20% - 强调文字颜色 2 57 5 3" xfId="12731"/>
    <cellStyle name="20% - 强调文字颜色 2 57 5 4" xfId="13586"/>
    <cellStyle name="20% - 强调文字颜色 2 57 5 5" xfId="14440"/>
    <cellStyle name="20% - 强调文字颜色 2 57 5 6" xfId="15286"/>
    <cellStyle name="20% - 强调文字颜色 2 57 6" xfId="12048"/>
    <cellStyle name="20% - 强调文字颜色 2 57 7" xfId="12915"/>
    <cellStyle name="20% - 强调文字颜色 2 57 8" xfId="13770"/>
    <cellStyle name="20% - 强调文字颜色 2 57 9" xfId="14624"/>
    <cellStyle name="20% - 强调文字颜色 2 58" xfId="10216"/>
    <cellStyle name="20% - 强调文字颜色 2 58 2" xfId="12131"/>
    <cellStyle name="20% - 强调文字颜色 2 58 3" xfId="12998"/>
    <cellStyle name="20% - 强调文字颜色 2 58 4" xfId="13853"/>
    <cellStyle name="20% - 强调文字颜色 2 58 5" xfId="14707"/>
    <cellStyle name="20% - 强调文字颜色 2 58 6" xfId="15552"/>
    <cellStyle name="20% - 强调文字颜色 2 59" xfId="9772"/>
    <cellStyle name="20% - 强调文字颜色 2 59 2" xfId="11733"/>
    <cellStyle name="20% - 强调文字颜色 2 59 3" xfId="12598"/>
    <cellStyle name="20% - 强调文字颜色 2 59 4" xfId="13456"/>
    <cellStyle name="20% - 强调文字颜色 2 59 5" xfId="14309"/>
    <cellStyle name="20% - 强调文字颜色 2 59 6" xfId="15156"/>
    <cellStyle name="20% - 强调文字颜色 2 6" xfId="208"/>
    <cellStyle name="20% - 强调文字颜色 2 6 2" xfId="209"/>
    <cellStyle name="20% - 强调文字颜色 2 6 3" xfId="210"/>
    <cellStyle name="20% - 强调文字颜色 2 6 4" xfId="211"/>
    <cellStyle name="20% - 强调文字颜色 2 6 5" xfId="212"/>
    <cellStyle name="20% - 强调文字颜色 2 6 6" xfId="213"/>
    <cellStyle name="20% - 强调文字颜色 2 60" xfId="9625"/>
    <cellStyle name="20% - 强调文字颜色 2 60 2" xfId="11619"/>
    <cellStyle name="20% - 强调文字颜色 2 60 3" xfId="12484"/>
    <cellStyle name="20% - 强调文字颜色 2 60 4" xfId="13344"/>
    <cellStyle name="20% - 强调文字颜色 2 60 5" xfId="14197"/>
    <cellStyle name="20% - 强调文字颜色 2 60 6" xfId="15047"/>
    <cellStyle name="20% - 强调文字颜色 2 61" xfId="9634"/>
    <cellStyle name="20% - 强调文字颜色 2 61 2" xfId="11628"/>
    <cellStyle name="20% - 强调文字颜色 2 61 3" xfId="12493"/>
    <cellStyle name="20% - 强调文字颜色 2 61 4" xfId="13353"/>
    <cellStyle name="20% - 强调文字颜色 2 61 5" xfId="14206"/>
    <cellStyle name="20% - 强调文字颜色 2 61 6" xfId="15056"/>
    <cellStyle name="20% - 强调文字颜色 2 62" xfId="11364"/>
    <cellStyle name="20% - 强调文字颜色 2 63" xfId="10596"/>
    <cellStyle name="20% - 强调文字颜色 2 64" xfId="11168"/>
    <cellStyle name="20% - 强调文字颜色 2 65" xfId="10796"/>
    <cellStyle name="20% - 强调文字颜色 2 66" xfId="10638"/>
    <cellStyle name="20% - 强调文字颜色 2 67" xfId="15870"/>
    <cellStyle name="20% - 强调文字颜色 2 7" xfId="214"/>
    <cellStyle name="20% - 强调文字颜色 2 8" xfId="215"/>
    <cellStyle name="20% - 强调文字颜色 2 9" xfId="216"/>
    <cellStyle name="20% - 强调文字颜色 3" xfId="9283" builtinId="38" customBuiltin="1"/>
    <cellStyle name="20% - 强调文字颜色 3 10" xfId="217"/>
    <cellStyle name="20% - 强调文字颜色 3 11" xfId="218"/>
    <cellStyle name="20% - 强调文字颜色 3 12" xfId="219"/>
    <cellStyle name="20% - 强调文字颜色 3 13" xfId="220"/>
    <cellStyle name="20% - 强调文字颜色 3 14" xfId="221"/>
    <cellStyle name="20% - 强调文字颜色 3 15" xfId="222"/>
    <cellStyle name="20% - 强调文字颜色 3 16" xfId="223"/>
    <cellStyle name="20% - 强调文字颜色 3 17" xfId="224"/>
    <cellStyle name="20% - 强调文字颜色 3 18" xfId="225"/>
    <cellStyle name="20% - 强调文字颜色 3 19" xfId="226"/>
    <cellStyle name="20% - 强调文字颜色 3 2" xfId="227"/>
    <cellStyle name="20% - 强调文字颜色 3 2 10" xfId="10136"/>
    <cellStyle name="20% - 强调文字颜色 3 2 10 2" xfId="12056"/>
    <cellStyle name="20% - 强调文字颜色 3 2 10 3" xfId="12923"/>
    <cellStyle name="20% - 强调文字颜色 3 2 10 4" xfId="13778"/>
    <cellStyle name="20% - 强调文字颜色 3 2 10 5" xfId="14632"/>
    <cellStyle name="20% - 强调文字颜色 3 2 10 6" xfId="15477"/>
    <cellStyle name="20% - 强调文字颜色 3 2 11" xfId="10228"/>
    <cellStyle name="20% - 强调文字颜色 3 2 11 10" xfId="15560"/>
    <cellStyle name="20% - 强调文字颜色 3 2 11 2" xfId="10345"/>
    <cellStyle name="20% - 强调文字颜色 3 2 11 3" xfId="10486"/>
    <cellStyle name="20% - 强调文字颜色 3 2 11 4" xfId="10453"/>
    <cellStyle name="20% - 强调文字颜色 3 2 11 5" xfId="9723"/>
    <cellStyle name="20% - 强调文字颜色 3 2 11 6" xfId="12139"/>
    <cellStyle name="20% - 强调文字颜色 3 2 11 7" xfId="13006"/>
    <cellStyle name="20% - 强调文字颜色 3 2 11 8" xfId="13861"/>
    <cellStyle name="20% - 强调文字颜色 3 2 11 9" xfId="14715"/>
    <cellStyle name="20% - 强调文字颜色 3 2 12" xfId="9782"/>
    <cellStyle name="20% - 强调文字颜色 3 2 12 2" xfId="11740"/>
    <cellStyle name="20% - 强调文字颜色 3 2 12 3" xfId="12605"/>
    <cellStyle name="20% - 强调文字颜色 3 2 12 4" xfId="13463"/>
    <cellStyle name="20% - 强调文字颜色 3 2 12 5" xfId="14316"/>
    <cellStyle name="20% - 强调文字颜色 3 2 12 6" xfId="15163"/>
    <cellStyle name="20% - 强调文字颜色 3 2 13" xfId="9611"/>
    <cellStyle name="20% - 强调文字颜色 3 2 13 2" xfId="11608"/>
    <cellStyle name="20% - 强调文字颜色 3 2 13 3" xfId="12473"/>
    <cellStyle name="20% - 强调文字颜色 3 2 13 4" xfId="13333"/>
    <cellStyle name="20% - 强调文字颜色 3 2 13 5" xfId="14186"/>
    <cellStyle name="20% - 强调文字颜色 3 2 13 6" xfId="15036"/>
    <cellStyle name="20% - 强调文字颜色 3 2 14" xfId="9661"/>
    <cellStyle name="20% - 强调文字颜色 3 2 14 2" xfId="11653"/>
    <cellStyle name="20% - 强调文字颜色 3 2 14 3" xfId="12518"/>
    <cellStyle name="20% - 强调文字颜色 3 2 14 4" xfId="13378"/>
    <cellStyle name="20% - 强调文字颜色 3 2 14 5" xfId="14231"/>
    <cellStyle name="20% - 强调文字颜色 3 2 14 6" xfId="15080"/>
    <cellStyle name="20% - 强调文字颜色 3 2 15" xfId="11375"/>
    <cellStyle name="20% - 强调文字颜色 3 2 16" xfId="11177"/>
    <cellStyle name="20% - 强调文字颜色 3 2 17" xfId="10788"/>
    <cellStyle name="20% - 强调文字颜色 3 2 18" xfId="10998"/>
    <cellStyle name="20% - 强调文字颜色 3 2 19" xfId="10964"/>
    <cellStyle name="20% - 强调文字颜色 3 2 2" xfId="228"/>
    <cellStyle name="20% - 强调文字颜色 3 2 2 2" xfId="229"/>
    <cellStyle name="20% - 强调文字颜色 3 2 2 3" xfId="230"/>
    <cellStyle name="20% - 强调文字颜色 3 2 2 4" xfId="231"/>
    <cellStyle name="20% - 强调文字颜色 3 2 2 5" xfId="232"/>
    <cellStyle name="20% - 强调文字颜色 3 2 2 6" xfId="233"/>
    <cellStyle name="20% - 强调文字颜色 3 2 20" xfId="15832"/>
    <cellStyle name="20% - 强调文字颜色 3 2 21" xfId="15885"/>
    <cellStyle name="20% - 强调文字颜色 3 2 22" xfId="15886"/>
    <cellStyle name="20% - 强调文字颜色 3 2 23" xfId="9306"/>
    <cellStyle name="20% - 强调文字颜色 3 2 24" xfId="15923"/>
    <cellStyle name="20% - 强调文字颜色 3 2 25" xfId="15921"/>
    <cellStyle name="20% - 强调文字颜色 3 2 3" xfId="234"/>
    <cellStyle name="20% - 强调文字颜色 3 2 4" xfId="235"/>
    <cellStyle name="20% - 强调文字颜色 3 2 5" xfId="236"/>
    <cellStyle name="20% - 强调文字颜色 3 2 6" xfId="237"/>
    <cellStyle name="20% - 强调文字颜色 3 2 7" xfId="238"/>
    <cellStyle name="20% - 强调文字颜色 3 2 8" xfId="9346"/>
    <cellStyle name="20% - 强调文字颜色 3 2 8 10" xfId="14468"/>
    <cellStyle name="20% - 强调文字颜色 3 2 8 11" xfId="15313"/>
    <cellStyle name="20% - 强调文字颜色 3 2 8 2" xfId="10322"/>
    <cellStyle name="20% - 强调文字颜色 3 2 8 2 2" xfId="10403"/>
    <cellStyle name="20% - 强调文字颜色 3 2 8 2 2 2" xfId="12277"/>
    <cellStyle name="20% - 强调文字颜色 3 2 8 2 2 3" xfId="13143"/>
    <cellStyle name="20% - 强调文字颜色 3 2 8 2 2 4" xfId="13994"/>
    <cellStyle name="20% - 强调文字颜色 3 2 8 2 2 5" xfId="14848"/>
    <cellStyle name="20% - 强调文字颜色 3 2 8 2 2 6" xfId="15691"/>
    <cellStyle name="20% - 强调文字颜色 3 2 8 2 3" xfId="9919"/>
    <cellStyle name="20% - 强调文字颜色 3 2 8 2 3 2" xfId="11849"/>
    <cellStyle name="20% - 强调文字颜色 3 2 8 2 3 3" xfId="12715"/>
    <cellStyle name="20% - 强调文字颜色 3 2 8 2 3 4" xfId="13571"/>
    <cellStyle name="20% - 强调文字颜色 3 2 8 2 3 5" xfId="14424"/>
    <cellStyle name="20% - 强调文字颜色 3 2 8 2 3 6" xfId="15271"/>
    <cellStyle name="20% - 强调文字颜色 3 2 8 2 4" xfId="9487"/>
    <cellStyle name="20% - 强调文字颜色 3 2 8 2 4 2" xfId="11498"/>
    <cellStyle name="20% - 强调文字颜色 3 2 8 2 4 3" xfId="11292"/>
    <cellStyle name="20% - 强调文字颜色 3 2 8 2 4 4" xfId="10673"/>
    <cellStyle name="20% - 强调文字颜色 3 2 8 2 4 5" xfId="11103"/>
    <cellStyle name="20% - 强调文字颜色 3 2 8 2 4 6" xfId="13094"/>
    <cellStyle name="20% - 强调文字颜色 3 2 8 2 5" xfId="10567"/>
    <cellStyle name="20% - 强调文字颜色 3 2 8 2 5 2" xfId="12406"/>
    <cellStyle name="20% - 强调文字颜色 3 2 8 2 5 3" xfId="13271"/>
    <cellStyle name="20% - 强调文字颜色 3 2 8 2 5 4" xfId="14118"/>
    <cellStyle name="20% - 强调文字颜色 3 2 8 2 5 5" xfId="14970"/>
    <cellStyle name="20% - 强调文字颜色 3 2 8 2 5 6" xfId="15810"/>
    <cellStyle name="20% - 强调文字颜色 3 2 8 3" xfId="10511"/>
    <cellStyle name="20% - 强调文字颜色 3 2 8 3 2" xfId="12360"/>
    <cellStyle name="20% - 强调文字颜色 3 2 8 3 3" xfId="13225"/>
    <cellStyle name="20% - 强调文字颜色 3 2 8 3 4" xfId="14073"/>
    <cellStyle name="20% - 强调文字颜色 3 2 8 3 5" xfId="14926"/>
    <cellStyle name="20% - 强调文字颜色 3 2 8 3 6" xfId="15766"/>
    <cellStyle name="20% - 强调文字颜色 3 2 8 4" xfId="9858"/>
    <cellStyle name="20% - 强调文字颜色 3 2 8 5" xfId="9535"/>
    <cellStyle name="20% - 强调文字颜色 3 2 8 6" xfId="10540"/>
    <cellStyle name="20% - 强调文字颜色 3 2 8 7" xfId="11892"/>
    <cellStyle name="20% - 强调文字颜色 3 2 8 8" xfId="12759"/>
    <cellStyle name="20% - 强调文字颜色 3 2 8 9" xfId="13614"/>
    <cellStyle name="20% - 强调文字颜色 3 2 9" xfId="10046"/>
    <cellStyle name="20% - 强调文字颜色 3 2 9 2" xfId="11972"/>
    <cellStyle name="20% - 强调文字颜色 3 2 9 3" xfId="12839"/>
    <cellStyle name="20% - 强调文字颜色 3 2 9 4" xfId="13694"/>
    <cellStyle name="20% - 强调文字颜色 3 2 9 5" xfId="14548"/>
    <cellStyle name="20% - 强调文字颜色 3 2 9 6" xfId="15393"/>
    <cellStyle name="20% - 强调文字颜色 3 2_附件3：中期财政规划套表" xfId="239"/>
    <cellStyle name="20% - 强调文字颜色 3 20" xfId="240"/>
    <cellStyle name="20% - 强调文字颜色 3 21" xfId="241"/>
    <cellStyle name="20% - 强调文字颜色 3 22" xfId="242"/>
    <cellStyle name="20% - 强调文字颜色 3 23" xfId="243"/>
    <cellStyle name="20% - 强调文字颜色 3 24" xfId="244"/>
    <cellStyle name="20% - 强调文字颜色 3 25" xfId="245"/>
    <cellStyle name="20% - 强调文字颜色 3 26" xfId="246"/>
    <cellStyle name="20% - 强调文字颜色 3 27" xfId="247"/>
    <cellStyle name="20% - 强调文字颜色 3 28" xfId="248"/>
    <cellStyle name="20% - 强调文字颜色 3 29" xfId="249"/>
    <cellStyle name="20% - 强调文字颜色 3 3" xfId="250"/>
    <cellStyle name="20% - 强调文字颜色 3 3 2" xfId="251"/>
    <cellStyle name="20% - 强调文字颜色 3 3 2 2" xfId="252"/>
    <cellStyle name="20% - 强调文字颜色 3 3 2 3" xfId="253"/>
    <cellStyle name="20% - 强调文字颜色 3 3 2 4" xfId="254"/>
    <cellStyle name="20% - 强调文字颜色 3 3 2 5" xfId="255"/>
    <cellStyle name="20% - 强调文字颜色 3 3 2 6" xfId="256"/>
    <cellStyle name="20% - 强调文字颜色 3 3 3" xfId="257"/>
    <cellStyle name="20% - 强调文字颜色 3 3 4" xfId="258"/>
    <cellStyle name="20% - 强调文字颜色 3 3 5" xfId="259"/>
    <cellStyle name="20% - 强调文字颜色 3 3 6" xfId="260"/>
    <cellStyle name="20% - 强调文字颜色 3 3 7" xfId="261"/>
    <cellStyle name="20% - 强调文字颜色 3 3_附件3：中期财政规划套表" xfId="262"/>
    <cellStyle name="20% - 强调文字颜色 3 30" xfId="263"/>
    <cellStyle name="20% - 强调文字颜色 3 31" xfId="264"/>
    <cellStyle name="20% - 强调文字颜色 3 32" xfId="265"/>
    <cellStyle name="20% - 强调文字颜色 3 33" xfId="266"/>
    <cellStyle name="20% - 强调文字颜色 3 34" xfId="267"/>
    <cellStyle name="20% - 强调文字颜色 3 35" xfId="268"/>
    <cellStyle name="20% - 强调文字颜色 3 36" xfId="269"/>
    <cellStyle name="20% - 强调文字颜色 3 37" xfId="270"/>
    <cellStyle name="20% - 强调文字颜色 3 38" xfId="271"/>
    <cellStyle name="20% - 强调文字颜色 3 39" xfId="272"/>
    <cellStyle name="20% - 强调文字颜色 3 4" xfId="273"/>
    <cellStyle name="20% - 强调文字颜色 3 4 2" xfId="274"/>
    <cellStyle name="20% - 强调文字颜色 3 4 2 2" xfId="275"/>
    <cellStyle name="20% - 强调文字颜色 3 4 2 3" xfId="276"/>
    <cellStyle name="20% - 强调文字颜色 3 4 2 4" xfId="277"/>
    <cellStyle name="20% - 强调文字颜色 3 4 2 5" xfId="278"/>
    <cellStyle name="20% - 强调文字颜色 3 4 2 6" xfId="279"/>
    <cellStyle name="20% - 强调文字颜色 3 4 3" xfId="280"/>
    <cellStyle name="20% - 强调文字颜色 3 4 4" xfId="281"/>
    <cellStyle name="20% - 强调文字颜色 3 4 5" xfId="282"/>
    <cellStyle name="20% - 强调文字颜色 3 4 6" xfId="283"/>
    <cellStyle name="20% - 强调文字颜色 3 4 7" xfId="284"/>
    <cellStyle name="20% - 强调文字颜色 3 4_附件3：中期财政规划套表" xfId="285"/>
    <cellStyle name="20% - 强调文字颜色 3 40" xfId="286"/>
    <cellStyle name="20% - 强调文字颜色 3 41" xfId="287"/>
    <cellStyle name="20% - 强调文字颜色 3 42" xfId="288"/>
    <cellStyle name="20% - 强调文字颜色 3 43" xfId="289"/>
    <cellStyle name="20% - 强调文字颜色 3 44" xfId="290"/>
    <cellStyle name="20% - 强调文字颜色 3 45" xfId="291"/>
    <cellStyle name="20% - 强调文字颜色 3 46" xfId="292"/>
    <cellStyle name="20% - 强调文字颜色 3 47" xfId="293"/>
    <cellStyle name="20% - 强调文字颜色 3 48" xfId="294"/>
    <cellStyle name="20% - 强调文字颜色 3 49" xfId="9381"/>
    <cellStyle name="20% - 强调文字颜色 3 49 10" xfId="11205"/>
    <cellStyle name="20% - 强调文字颜色 3 49 11" xfId="10760"/>
    <cellStyle name="20% - 强调文字颜色 3 49 12" xfId="11023"/>
    <cellStyle name="20% - 强调文字颜色 3 49 13" xfId="11325"/>
    <cellStyle name="20% - 强调文字颜色 3 49 2" xfId="9992"/>
    <cellStyle name="20% - 强调文字颜色 3 49 2 2" xfId="11919"/>
    <cellStyle name="20% - 强调文字颜色 3 49 2 3" xfId="12786"/>
    <cellStyle name="20% - 强调文字颜色 3 49 2 4" xfId="13641"/>
    <cellStyle name="20% - 强调文字颜色 3 49 2 5" xfId="14495"/>
    <cellStyle name="20% - 强调文字颜色 3 49 2 6" xfId="15340"/>
    <cellStyle name="20% - 强调文字颜色 3 49 3" xfId="10078"/>
    <cellStyle name="20% - 强调文字颜色 3 49 3 2" xfId="11999"/>
    <cellStyle name="20% - 强调文字颜色 3 49 3 3" xfId="12866"/>
    <cellStyle name="20% - 强调文字颜色 3 49 3 4" xfId="13721"/>
    <cellStyle name="20% - 强调文字颜色 3 49 3 5" xfId="14575"/>
    <cellStyle name="20% - 强调文字颜色 3 49 3 6" xfId="15420"/>
    <cellStyle name="20% - 强调文字颜色 3 49 4" xfId="10168"/>
    <cellStyle name="20% - 强调文字颜色 3 49 4 2" xfId="12083"/>
    <cellStyle name="20% - 强调文字颜色 3 49 4 3" xfId="12950"/>
    <cellStyle name="20% - 强调文字颜色 3 49 4 4" xfId="13805"/>
    <cellStyle name="20% - 强调文字颜色 3 49 4 5" xfId="14659"/>
    <cellStyle name="20% - 强调文字颜色 3 49 4 6" xfId="15504"/>
    <cellStyle name="20% - 强调文字颜色 3 49 5" xfId="10261"/>
    <cellStyle name="20% - 强调文字颜色 3 49 5 2" xfId="12166"/>
    <cellStyle name="20% - 强调文字颜色 3 49 5 3" xfId="13033"/>
    <cellStyle name="20% - 强调文字颜色 3 49 5 4" xfId="13888"/>
    <cellStyle name="20% - 强调文字颜色 3 49 5 5" xfId="14742"/>
    <cellStyle name="20% - 强调文字颜色 3 49 5 6" xfId="15587"/>
    <cellStyle name="20% - 强调文字颜色 3 49 6" xfId="9799"/>
    <cellStyle name="20% - 强调文字颜色 3 49 6 2" xfId="11753"/>
    <cellStyle name="20% - 强调文字颜色 3 49 6 3" xfId="12618"/>
    <cellStyle name="20% - 强调文字颜色 3 49 6 4" xfId="13476"/>
    <cellStyle name="20% - 强调文字颜色 3 49 6 5" xfId="14329"/>
    <cellStyle name="20% - 强调文字颜色 3 49 6 6" xfId="15176"/>
    <cellStyle name="20% - 强调文字颜色 3 49 7" xfId="10560"/>
    <cellStyle name="20% - 强调文字颜色 3 49 7 2" xfId="12401"/>
    <cellStyle name="20% - 强调文字颜色 3 49 7 3" xfId="13266"/>
    <cellStyle name="20% - 强调文字颜色 3 49 7 4" xfId="14113"/>
    <cellStyle name="20% - 强调文字颜色 3 49 7 5" xfId="14965"/>
    <cellStyle name="20% - 强调文字颜色 3 49 7 6" xfId="15805"/>
    <cellStyle name="20% - 强调文字颜色 3 49 8" xfId="9676"/>
    <cellStyle name="20% - 强调文字颜色 3 49 8 2" xfId="11666"/>
    <cellStyle name="20% - 强调文字颜色 3 49 8 3" xfId="12531"/>
    <cellStyle name="20% - 强调文字颜色 3 49 8 4" xfId="13391"/>
    <cellStyle name="20% - 强调文字颜色 3 49 8 5" xfId="14244"/>
    <cellStyle name="20% - 强调文字颜色 3 49 8 6" xfId="15093"/>
    <cellStyle name="20% - 强调文字颜色 3 49 9" xfId="11403"/>
    <cellStyle name="20% - 强调文字颜色 3 5" xfId="295"/>
    <cellStyle name="20% - 强调文字颜色 3 5 2" xfId="296"/>
    <cellStyle name="20% - 强调文字颜色 3 5 3" xfId="297"/>
    <cellStyle name="20% - 强调文字颜色 3 5 4" xfId="298"/>
    <cellStyle name="20% - 强调文字颜色 3 5 5" xfId="299"/>
    <cellStyle name="20% - 强调文字颜色 3 5 6" xfId="300"/>
    <cellStyle name="20% - 强调文字颜色 3 50" xfId="9376"/>
    <cellStyle name="20% - 强调文字颜色 3 50 10" xfId="11200"/>
    <cellStyle name="20% - 强调文字颜色 3 50 11" xfId="10765"/>
    <cellStyle name="20% - 强调文字颜色 3 50 12" xfId="11018"/>
    <cellStyle name="20% - 强调文字颜色 3 50 13" xfId="10941"/>
    <cellStyle name="20% - 强调文字颜色 3 50 2" xfId="9987"/>
    <cellStyle name="20% - 强调文字颜色 3 50 2 2" xfId="11914"/>
    <cellStyle name="20% - 强调文字颜色 3 50 2 3" xfId="12781"/>
    <cellStyle name="20% - 强调文字颜色 3 50 2 4" xfId="13636"/>
    <cellStyle name="20% - 强调文字颜色 3 50 2 5" xfId="14490"/>
    <cellStyle name="20% - 强调文字颜色 3 50 2 6" xfId="15335"/>
    <cellStyle name="20% - 强调文字颜色 3 50 3" xfId="10073"/>
    <cellStyle name="20% - 强调文字颜色 3 50 3 2" xfId="11994"/>
    <cellStyle name="20% - 强调文字颜色 3 50 3 3" xfId="12861"/>
    <cellStyle name="20% - 强调文字颜色 3 50 3 4" xfId="13716"/>
    <cellStyle name="20% - 强调文字颜色 3 50 3 5" xfId="14570"/>
    <cellStyle name="20% - 强调文字颜色 3 50 3 6" xfId="15415"/>
    <cellStyle name="20% - 强调文字颜色 3 50 4" xfId="10163"/>
    <cellStyle name="20% - 强调文字颜色 3 50 4 2" xfId="12078"/>
    <cellStyle name="20% - 强调文字颜色 3 50 4 3" xfId="12945"/>
    <cellStyle name="20% - 强调文字颜色 3 50 4 4" xfId="13800"/>
    <cellStyle name="20% - 强调文字颜色 3 50 4 5" xfId="14654"/>
    <cellStyle name="20% - 强调文字颜色 3 50 4 6" xfId="15499"/>
    <cellStyle name="20% - 强调文字颜色 3 50 5" xfId="10256"/>
    <cellStyle name="20% - 强调文字颜色 3 50 5 2" xfId="12161"/>
    <cellStyle name="20% - 强调文字颜色 3 50 5 3" xfId="13028"/>
    <cellStyle name="20% - 强调文字颜色 3 50 5 4" xfId="13883"/>
    <cellStyle name="20% - 强调文字颜色 3 50 5 5" xfId="14737"/>
    <cellStyle name="20% - 强调文字颜色 3 50 5 6" xfId="15582"/>
    <cellStyle name="20% - 强调文字颜色 3 50 6" xfId="9794"/>
    <cellStyle name="20% - 强调文字颜色 3 50 6 2" xfId="11748"/>
    <cellStyle name="20% - 强调文字颜色 3 50 6 3" xfId="12613"/>
    <cellStyle name="20% - 强调文字颜色 3 50 6 4" xfId="13471"/>
    <cellStyle name="20% - 强调文字颜色 3 50 6 5" xfId="14324"/>
    <cellStyle name="20% - 强调文字颜色 3 50 6 6" xfId="15171"/>
    <cellStyle name="20% - 强调文字颜色 3 50 7" xfId="9584"/>
    <cellStyle name="20% - 强调文字颜色 3 50 7 2" xfId="11586"/>
    <cellStyle name="20% - 强调文字颜色 3 50 7 3" xfId="12451"/>
    <cellStyle name="20% - 强调文字颜色 3 50 7 4" xfId="13311"/>
    <cellStyle name="20% - 强调文字颜色 3 50 7 5" xfId="14164"/>
    <cellStyle name="20% - 强调文字颜色 3 50 7 6" xfId="15014"/>
    <cellStyle name="20% - 强调文字颜色 3 50 8" xfId="10579"/>
    <cellStyle name="20% - 强调文字颜色 3 50 8 2" xfId="12415"/>
    <cellStyle name="20% - 强调文字颜色 3 50 8 3" xfId="13280"/>
    <cellStyle name="20% - 强调文字颜色 3 50 8 4" xfId="14127"/>
    <cellStyle name="20% - 强调文字颜色 3 50 8 5" xfId="14979"/>
    <cellStyle name="20% - 强调文字颜色 3 50 8 6" xfId="15819"/>
    <cellStyle name="20% - 强调文字颜色 3 50 9" xfId="11398"/>
    <cellStyle name="20% - 强调文字颜色 3 51" xfId="9358"/>
    <cellStyle name="20% - 强调文字颜色 3 51 10" xfId="11187"/>
    <cellStyle name="20% - 强调文字颜色 3 51 11" xfId="10778"/>
    <cellStyle name="20% - 强调文字颜色 3 51 12" xfId="11008"/>
    <cellStyle name="20% - 强调文字颜色 3 51 13" xfId="10954"/>
    <cellStyle name="20% - 强调文字颜色 3 51 2" xfId="9971"/>
    <cellStyle name="20% - 强调文字颜色 3 51 2 2" xfId="11902"/>
    <cellStyle name="20% - 强调文字颜色 3 51 2 3" xfId="12769"/>
    <cellStyle name="20% - 强调文字颜色 3 51 2 4" xfId="13624"/>
    <cellStyle name="20% - 强调文字颜色 3 51 2 5" xfId="14478"/>
    <cellStyle name="20% - 强调文字颜色 3 51 2 6" xfId="15323"/>
    <cellStyle name="20% - 强调文字颜色 3 51 3" xfId="10057"/>
    <cellStyle name="20% - 强调文字颜色 3 51 3 2" xfId="11982"/>
    <cellStyle name="20% - 强调文字颜色 3 51 3 3" xfId="12849"/>
    <cellStyle name="20% - 强调文字颜色 3 51 3 4" xfId="13704"/>
    <cellStyle name="20% - 强调文字颜色 3 51 3 5" xfId="14558"/>
    <cellStyle name="20% - 强调文字颜色 3 51 3 6" xfId="15403"/>
    <cellStyle name="20% - 强调文字颜色 3 51 4" xfId="10147"/>
    <cellStyle name="20% - 强调文字颜色 3 51 4 2" xfId="12066"/>
    <cellStyle name="20% - 强调文字颜色 3 51 4 3" xfId="12933"/>
    <cellStyle name="20% - 强调文字颜色 3 51 4 4" xfId="13788"/>
    <cellStyle name="20% - 强调文字颜色 3 51 4 5" xfId="14642"/>
    <cellStyle name="20% - 强调文字颜色 3 51 4 6" xfId="15487"/>
    <cellStyle name="20% - 强调文字颜色 3 51 5" xfId="10240"/>
    <cellStyle name="20% - 强调文字颜色 3 51 5 2" xfId="12149"/>
    <cellStyle name="20% - 强调文字颜色 3 51 5 3" xfId="13016"/>
    <cellStyle name="20% - 强调文字颜色 3 51 5 4" xfId="13871"/>
    <cellStyle name="20% - 强调文字颜色 3 51 5 5" xfId="14725"/>
    <cellStyle name="20% - 强调文字颜色 3 51 5 6" xfId="15570"/>
    <cellStyle name="20% - 强调文字颜色 3 51 6" xfId="10458"/>
    <cellStyle name="20% - 强调文字颜色 3 51 6 2" xfId="12319"/>
    <cellStyle name="20% - 强调文字颜色 3 51 6 3" xfId="13184"/>
    <cellStyle name="20% - 强调文字颜色 3 51 6 4" xfId="14034"/>
    <cellStyle name="20% - 强调文字颜色 3 51 6 5" xfId="14887"/>
    <cellStyle name="20% - 强调文字颜色 3 51 6 6" xfId="15730"/>
    <cellStyle name="20% - 强调文字颜色 3 51 7" xfId="9600"/>
    <cellStyle name="20% - 强调文字颜色 3 51 7 2" xfId="11598"/>
    <cellStyle name="20% - 强调文字颜色 3 51 7 3" xfId="12463"/>
    <cellStyle name="20% - 强调文字颜色 3 51 7 4" xfId="13323"/>
    <cellStyle name="20% - 强调文字颜色 3 51 7 5" xfId="14176"/>
    <cellStyle name="20% - 强调文字颜色 3 51 7 6" xfId="15026"/>
    <cellStyle name="20% - 强调文字颜色 3 51 8" xfId="10564"/>
    <cellStyle name="20% - 强调文字颜色 3 51 8 2" xfId="12404"/>
    <cellStyle name="20% - 强调文字颜色 3 51 8 3" xfId="13269"/>
    <cellStyle name="20% - 强调文字颜色 3 51 8 4" xfId="14116"/>
    <cellStyle name="20% - 强调文字颜色 3 51 8 5" xfId="14968"/>
    <cellStyle name="20% - 强调文字颜色 3 51 8 6" xfId="15808"/>
    <cellStyle name="20% - 强调文字颜色 3 51 9" xfId="11385"/>
    <cellStyle name="20% - 强调文字颜色 3 52" xfId="9365"/>
    <cellStyle name="20% - 强调文字颜色 3 52 10" xfId="11193"/>
    <cellStyle name="20% - 强调文字颜色 3 52 11" xfId="10772"/>
    <cellStyle name="20% - 强调文字颜色 3 52 12" xfId="11014"/>
    <cellStyle name="20% - 强调文字颜色 3 52 13" xfId="10948"/>
    <cellStyle name="20% - 强调文字颜色 3 52 2" xfId="9978"/>
    <cellStyle name="20% - 强调文字颜色 3 52 2 2" xfId="11908"/>
    <cellStyle name="20% - 强调文字颜色 3 52 2 3" xfId="12775"/>
    <cellStyle name="20% - 强调文字颜色 3 52 2 4" xfId="13630"/>
    <cellStyle name="20% - 强调文字颜色 3 52 2 5" xfId="14484"/>
    <cellStyle name="20% - 强调文字颜色 3 52 2 6" xfId="15329"/>
    <cellStyle name="20% - 强调文字颜色 3 52 3" xfId="10064"/>
    <cellStyle name="20% - 强调文字颜色 3 52 3 2" xfId="11988"/>
    <cellStyle name="20% - 强调文字颜色 3 52 3 3" xfId="12855"/>
    <cellStyle name="20% - 强调文字颜色 3 52 3 4" xfId="13710"/>
    <cellStyle name="20% - 强调文字颜色 3 52 3 5" xfId="14564"/>
    <cellStyle name="20% - 强调文字颜色 3 52 3 6" xfId="15409"/>
    <cellStyle name="20% - 强调文字颜色 3 52 4" xfId="10154"/>
    <cellStyle name="20% - 强调文字颜色 3 52 4 2" xfId="12072"/>
    <cellStyle name="20% - 强调文字颜色 3 52 4 3" xfId="12939"/>
    <cellStyle name="20% - 强调文字颜色 3 52 4 4" xfId="13794"/>
    <cellStyle name="20% - 强调文字颜色 3 52 4 5" xfId="14648"/>
    <cellStyle name="20% - 强调文字颜色 3 52 4 6" xfId="15493"/>
    <cellStyle name="20% - 强调文字颜色 3 52 5" xfId="10247"/>
    <cellStyle name="20% - 强调文字颜色 3 52 5 2" xfId="12155"/>
    <cellStyle name="20% - 强调文字颜色 3 52 5 3" xfId="13022"/>
    <cellStyle name="20% - 强调文字颜色 3 52 5 4" xfId="13877"/>
    <cellStyle name="20% - 强调文字颜色 3 52 5 5" xfId="14731"/>
    <cellStyle name="20% - 强调文字颜色 3 52 5 6" xfId="15576"/>
    <cellStyle name="20% - 强调文字颜色 3 52 6" xfId="9788"/>
    <cellStyle name="20% - 强调文字颜色 3 52 6 2" xfId="11745"/>
    <cellStyle name="20% - 强调文字颜色 3 52 6 3" xfId="12610"/>
    <cellStyle name="20% - 强调文字颜色 3 52 6 4" xfId="13468"/>
    <cellStyle name="20% - 强调文字颜色 3 52 6 5" xfId="14321"/>
    <cellStyle name="20% - 强调文字颜色 3 52 6 6" xfId="15168"/>
    <cellStyle name="20% - 强调文字颜色 3 52 7" xfId="9593"/>
    <cellStyle name="20% - 强调文字颜色 3 52 7 2" xfId="11592"/>
    <cellStyle name="20% - 强调文字颜色 3 52 7 3" xfId="12457"/>
    <cellStyle name="20% - 强调文字颜色 3 52 7 4" xfId="13317"/>
    <cellStyle name="20% - 强调文字颜色 3 52 7 5" xfId="14170"/>
    <cellStyle name="20% - 强调文字颜色 3 52 7 6" xfId="15020"/>
    <cellStyle name="20% - 强调文字颜色 3 52 8" xfId="10580"/>
    <cellStyle name="20% - 强调文字颜色 3 52 8 2" xfId="12416"/>
    <cellStyle name="20% - 强调文字颜色 3 52 8 3" xfId="13281"/>
    <cellStyle name="20% - 强调文字颜色 3 52 8 4" xfId="14128"/>
    <cellStyle name="20% - 强调文字颜色 3 52 8 5" xfId="14980"/>
    <cellStyle name="20% - 强调文字颜色 3 52 8 6" xfId="15820"/>
    <cellStyle name="20% - 强调文字颜色 3 52 9" xfId="11391"/>
    <cellStyle name="20% - 强调文字颜色 3 53" xfId="9369"/>
    <cellStyle name="20% - 强调文字颜色 3 53 10" xfId="11194"/>
    <cellStyle name="20% - 强调文字颜色 3 53 11" xfId="10771"/>
    <cellStyle name="20% - 强调文字颜色 3 53 12" xfId="11015"/>
    <cellStyle name="20% - 强调文字颜色 3 53 13" xfId="10947"/>
    <cellStyle name="20% - 强调文字颜色 3 53 2" xfId="9982"/>
    <cellStyle name="20% - 强调文字颜色 3 53 2 2" xfId="11909"/>
    <cellStyle name="20% - 强调文字颜色 3 53 2 3" xfId="12776"/>
    <cellStyle name="20% - 强调文字颜色 3 53 2 4" xfId="13631"/>
    <cellStyle name="20% - 强调文字颜色 3 53 2 5" xfId="14485"/>
    <cellStyle name="20% - 强调文字颜色 3 53 2 6" xfId="15330"/>
    <cellStyle name="20% - 强调文字颜色 3 53 3" xfId="10068"/>
    <cellStyle name="20% - 强调文字颜色 3 53 3 2" xfId="11989"/>
    <cellStyle name="20% - 强调文字颜色 3 53 3 3" xfId="12856"/>
    <cellStyle name="20% - 强调文字颜色 3 53 3 4" xfId="13711"/>
    <cellStyle name="20% - 强调文字颜色 3 53 3 5" xfId="14565"/>
    <cellStyle name="20% - 强调文字颜色 3 53 3 6" xfId="15410"/>
    <cellStyle name="20% - 强调文字颜色 3 53 4" xfId="10158"/>
    <cellStyle name="20% - 强调文字颜色 3 53 4 2" xfId="12073"/>
    <cellStyle name="20% - 强调文字颜色 3 53 4 3" xfId="12940"/>
    <cellStyle name="20% - 强调文字颜色 3 53 4 4" xfId="13795"/>
    <cellStyle name="20% - 强调文字颜色 3 53 4 5" xfId="14649"/>
    <cellStyle name="20% - 强调文字颜色 3 53 4 6" xfId="15494"/>
    <cellStyle name="20% - 强调文字颜色 3 53 5" xfId="10251"/>
    <cellStyle name="20% - 强调文字颜色 3 53 5 2" xfId="12156"/>
    <cellStyle name="20% - 强调文字颜色 3 53 5 3" xfId="13023"/>
    <cellStyle name="20% - 强调文字颜色 3 53 5 4" xfId="13878"/>
    <cellStyle name="20% - 强调文字颜色 3 53 5 5" xfId="14732"/>
    <cellStyle name="20% - 强调文字颜色 3 53 5 6" xfId="15577"/>
    <cellStyle name="20% - 强调文字颜色 3 53 6" xfId="10477"/>
    <cellStyle name="20% - 强调文字颜色 3 53 6 2" xfId="12335"/>
    <cellStyle name="20% - 强调文字颜色 3 53 6 3" xfId="13200"/>
    <cellStyle name="20% - 强调文字颜色 3 53 6 4" xfId="14049"/>
    <cellStyle name="20% - 强调文字颜色 3 53 6 5" xfId="14902"/>
    <cellStyle name="20% - 强调文字颜色 3 53 6 6" xfId="15743"/>
    <cellStyle name="20% - 强调文字颜色 3 53 7" xfId="9589"/>
    <cellStyle name="20% - 强调文字颜色 3 53 7 2" xfId="11591"/>
    <cellStyle name="20% - 强调文字颜色 3 53 7 3" xfId="12456"/>
    <cellStyle name="20% - 强调文字颜色 3 53 7 4" xfId="13316"/>
    <cellStyle name="20% - 强调文字颜色 3 53 7 5" xfId="14169"/>
    <cellStyle name="20% - 强调文字颜色 3 53 7 6" xfId="15019"/>
    <cellStyle name="20% - 强调文字颜色 3 53 8" xfId="10468"/>
    <cellStyle name="20% - 强调文字颜色 3 53 8 2" xfId="12329"/>
    <cellStyle name="20% - 强调文字颜色 3 53 8 3" xfId="13194"/>
    <cellStyle name="20% - 强调文字颜色 3 53 8 4" xfId="14043"/>
    <cellStyle name="20% - 强调文字颜色 3 53 8 5" xfId="14896"/>
    <cellStyle name="20% - 强调文字颜色 3 53 8 6" xfId="15737"/>
    <cellStyle name="20% - 强调文字颜色 3 53 9" xfId="11392"/>
    <cellStyle name="20% - 强调文字颜色 3 54" xfId="9372"/>
    <cellStyle name="20% - 强调文字颜色 3 54 10" xfId="11537"/>
    <cellStyle name="20% - 强调文字颜色 3 54 11" xfId="10945"/>
    <cellStyle name="20% - 强调文字颜色 3 54 2" xfId="10355"/>
    <cellStyle name="20% - 强调文字颜色 3 54 2 2" xfId="12237"/>
    <cellStyle name="20% - 强调文字颜色 3 54 2 3" xfId="13103"/>
    <cellStyle name="20% - 强调文字颜色 3 54 2 4" xfId="13954"/>
    <cellStyle name="20% - 强调文字颜色 3 54 2 5" xfId="14808"/>
    <cellStyle name="20% - 强调文字颜色 3 54 2 6" xfId="15651"/>
    <cellStyle name="20% - 强调文字颜色 3 54 3" xfId="9654"/>
    <cellStyle name="20% - 强调文字颜色 3 54 3 2" xfId="11649"/>
    <cellStyle name="20% - 强调文字颜色 3 54 3 3" xfId="12514"/>
    <cellStyle name="20% - 强调文字颜色 3 54 3 4" xfId="13374"/>
    <cellStyle name="20% - 强调文字颜色 3 54 3 5" xfId="14227"/>
    <cellStyle name="20% - 强调文字颜色 3 54 3 6" xfId="15076"/>
    <cellStyle name="20% - 强调文字颜色 3 54 4" xfId="9878"/>
    <cellStyle name="20% - 强调文字颜色 3 54 4 2" xfId="11814"/>
    <cellStyle name="20% - 强调文字颜色 3 54 4 3" xfId="12680"/>
    <cellStyle name="20% - 强调文字颜色 3 54 4 4" xfId="13536"/>
    <cellStyle name="20% - 强调文字颜色 3 54 4 5" xfId="14389"/>
    <cellStyle name="20% - 强调文字颜色 3 54 4 6" xfId="15236"/>
    <cellStyle name="20% - 强调文字颜色 3 54 5" xfId="9523"/>
    <cellStyle name="20% - 强调文字颜色 3 54 5 2" xfId="11531"/>
    <cellStyle name="20% - 强调文字颜色 3 54 5 3" xfId="11322"/>
    <cellStyle name="20% - 强调文字颜色 3 54 5 4" xfId="10643"/>
    <cellStyle name="20% - 强调文字颜色 3 54 5 5" xfId="11130"/>
    <cellStyle name="20% - 强调文字颜色 3 54 5 6" xfId="10836"/>
    <cellStyle name="20% - 强调文字颜色 3 54 6" xfId="10581"/>
    <cellStyle name="20% - 强调文字颜色 3 54 6 2" xfId="12417"/>
    <cellStyle name="20% - 强调文字颜色 3 54 6 3" xfId="13282"/>
    <cellStyle name="20% - 强调文字颜色 3 54 6 4" xfId="14129"/>
    <cellStyle name="20% - 强调文字颜色 3 54 6 5" xfId="14981"/>
    <cellStyle name="20% - 强调文字颜色 3 54 6 6" xfId="15821"/>
    <cellStyle name="20% - 强调文字颜色 3 54 7" xfId="11394"/>
    <cellStyle name="20% - 强调文字颜色 3 54 8" xfId="11196"/>
    <cellStyle name="20% - 强调文字颜色 3 54 9" xfId="10769"/>
    <cellStyle name="20% - 强调文字颜色 3 55" xfId="9963"/>
    <cellStyle name="20% - 强调文字颜色 3 55 10" xfId="15303"/>
    <cellStyle name="20% - 强调文字颜色 3 55 2" xfId="10392"/>
    <cellStyle name="20% - 强调文字颜色 3 55 2 2" xfId="12267"/>
    <cellStyle name="20% - 强调文字颜色 3 55 2 3" xfId="13133"/>
    <cellStyle name="20% - 强调文字颜色 3 55 2 4" xfId="13984"/>
    <cellStyle name="20% - 强调文字颜色 3 55 2 5" xfId="14838"/>
    <cellStyle name="20% - 强调文字颜色 3 55 2 6" xfId="15681"/>
    <cellStyle name="20% - 强调文字颜色 3 55 3" xfId="9909"/>
    <cellStyle name="20% - 强调文字颜色 3 55 3 2" xfId="11840"/>
    <cellStyle name="20% - 强调文字颜色 3 55 3 3" xfId="12706"/>
    <cellStyle name="20% - 强调文字颜色 3 55 3 4" xfId="13562"/>
    <cellStyle name="20% - 强调文字颜色 3 55 3 5" xfId="14415"/>
    <cellStyle name="20% - 强调文字颜色 3 55 3 6" xfId="15262"/>
    <cellStyle name="20% - 强调文字颜色 3 55 4" xfId="9498"/>
    <cellStyle name="20% - 强调文字颜色 3 55 4 2" xfId="11508"/>
    <cellStyle name="20% - 强调文字颜色 3 55 4 3" xfId="11302"/>
    <cellStyle name="20% - 强调文字颜色 3 55 4 4" xfId="10663"/>
    <cellStyle name="20% - 强调文字颜色 3 55 4 5" xfId="11110"/>
    <cellStyle name="20% - 强调文字颜色 3 55 4 6" xfId="10852"/>
    <cellStyle name="20% - 强调文字颜色 3 55 5" xfId="9751"/>
    <cellStyle name="20% - 强调文字颜色 3 55 5 2" xfId="11717"/>
    <cellStyle name="20% - 强调文字颜色 3 55 5 3" xfId="12583"/>
    <cellStyle name="20% - 强调文字颜色 3 55 5 4" xfId="13440"/>
    <cellStyle name="20% - 强调文字颜色 3 55 5 5" xfId="14293"/>
    <cellStyle name="20% - 强调文字颜色 3 55 5 6" xfId="15141"/>
    <cellStyle name="20% - 强调文字颜色 3 55 6" xfId="11882"/>
    <cellStyle name="20% - 强调文字颜色 3 55 7" xfId="12749"/>
    <cellStyle name="20% - 强调文字颜色 3 55 8" xfId="13604"/>
    <cellStyle name="20% - 强调文字颜色 3 55 9" xfId="14458"/>
    <cellStyle name="20% - 强调文字颜色 3 56" xfId="9446"/>
    <cellStyle name="20% - 强调文字颜色 3 56 10" xfId="10888"/>
    <cellStyle name="20% - 强调文字颜色 3 56 2" xfId="10377"/>
    <cellStyle name="20% - 强调文字颜色 3 56 2 2" xfId="12252"/>
    <cellStyle name="20% - 强调文字颜色 3 56 2 3" xfId="13118"/>
    <cellStyle name="20% - 强调文字颜色 3 56 2 4" xfId="13969"/>
    <cellStyle name="20% - 强调文字颜色 3 56 2 5" xfId="14823"/>
    <cellStyle name="20% - 强调文字颜色 3 56 2 6" xfId="15666"/>
    <cellStyle name="20% - 强调文字颜色 3 56 3" xfId="9894"/>
    <cellStyle name="20% - 强调文字颜色 3 56 3 2" xfId="11825"/>
    <cellStyle name="20% - 强调文字颜色 3 56 3 3" xfId="12691"/>
    <cellStyle name="20% - 强调文字颜色 3 56 3 4" xfId="13547"/>
    <cellStyle name="20% - 强调文字颜色 3 56 3 5" xfId="14400"/>
    <cellStyle name="20% - 强调文字颜色 3 56 3 6" xfId="15247"/>
    <cellStyle name="20% - 强调文字颜色 3 56 4" xfId="9510"/>
    <cellStyle name="20% - 强调文字颜色 3 56 4 2" xfId="11520"/>
    <cellStyle name="20% - 强调文字颜色 3 56 4 3" xfId="11634"/>
    <cellStyle name="20% - 强调文字颜色 3 56 4 4" xfId="10651"/>
    <cellStyle name="20% - 强调文字颜色 3 56 4 5" xfId="13359"/>
    <cellStyle name="20% - 强调文字颜色 3 56 4 6" xfId="10844"/>
    <cellStyle name="20% - 强调文字颜色 3 56 5" xfId="9737"/>
    <cellStyle name="20% - 强调文字颜色 3 56 5 2" xfId="11703"/>
    <cellStyle name="20% - 强调文字颜色 3 56 5 3" xfId="12569"/>
    <cellStyle name="20% - 强调文字颜色 3 56 5 4" xfId="13426"/>
    <cellStyle name="20% - 强调文字颜色 3 56 5 5" xfId="14279"/>
    <cellStyle name="20% - 强调文字颜色 3 56 5 6" xfId="15127"/>
    <cellStyle name="20% - 强调文字颜色 3 56 6" xfId="11467"/>
    <cellStyle name="20% - 强调文字颜色 3 56 7" xfId="11261"/>
    <cellStyle name="20% - 强调文字颜色 3 56 8" xfId="10704"/>
    <cellStyle name="20% - 强调文字颜色 3 56 9" xfId="11075"/>
    <cellStyle name="20% - 强调文字颜色 3 57" xfId="9951"/>
    <cellStyle name="20% - 强调文字颜色 3 57 10" xfId="15295"/>
    <cellStyle name="20% - 强调文字颜色 3 57 2" xfId="10316"/>
    <cellStyle name="20% - 强调文字颜色 3 57 2 2" xfId="12221"/>
    <cellStyle name="20% - 强调文字颜色 3 57 2 3" xfId="13088"/>
    <cellStyle name="20% - 强调文字颜色 3 57 2 4" xfId="13943"/>
    <cellStyle name="20% - 强调文字颜色 3 57 2 5" xfId="14797"/>
    <cellStyle name="20% - 强调文字颜色 3 57 2 6" xfId="15642"/>
    <cellStyle name="20% - 强调文字颜色 3 57 3" xfId="9853"/>
    <cellStyle name="20% - 强调文字颜色 3 57 3 2" xfId="11807"/>
    <cellStyle name="20% - 强调文字颜色 3 57 3 3" xfId="12672"/>
    <cellStyle name="20% - 强调文字颜色 3 57 3 4" xfId="13530"/>
    <cellStyle name="20% - 强调文字颜色 3 57 3 5" xfId="14383"/>
    <cellStyle name="20% - 强调文字颜色 3 57 3 6" xfId="15230"/>
    <cellStyle name="20% - 强调文字颜色 3 57 4" xfId="9541"/>
    <cellStyle name="20% - 强调文字颜色 3 57 4 2" xfId="11543"/>
    <cellStyle name="20% - 强调文字颜色 3 57 4 3" xfId="11332"/>
    <cellStyle name="20% - 强调文字颜色 3 57 4 4" xfId="10632"/>
    <cellStyle name="20% - 强调文字颜色 3 57 4 5" xfId="11138"/>
    <cellStyle name="20% - 强调文字颜色 3 57 4 6" xfId="10829"/>
    <cellStyle name="20% - 强调文字颜色 3 57 5" xfId="10538"/>
    <cellStyle name="20% - 强调文字颜色 3 57 5 2" xfId="12382"/>
    <cellStyle name="20% - 强调文字颜色 3 57 5 3" xfId="13247"/>
    <cellStyle name="20% - 强调文字颜色 3 57 5 4" xfId="14095"/>
    <cellStyle name="20% - 强调文字颜色 3 57 5 5" xfId="14948"/>
    <cellStyle name="20% - 强调文字颜色 3 57 5 6" xfId="15788"/>
    <cellStyle name="20% - 强调文字颜色 3 57 6" xfId="11874"/>
    <cellStyle name="20% - 强调文字颜色 3 57 7" xfId="12741"/>
    <cellStyle name="20% - 强调文字颜色 3 57 8" xfId="13596"/>
    <cellStyle name="20% - 强调文字颜色 3 57 9" xfId="14450"/>
    <cellStyle name="20% - 强调文字颜色 3 58" xfId="9459"/>
    <cellStyle name="20% - 强调文字颜色 3 58 2" xfId="11476"/>
    <cellStyle name="20% - 强调文字颜色 3 58 3" xfId="11270"/>
    <cellStyle name="20% - 强调文字颜色 3 58 4" xfId="10695"/>
    <cellStyle name="20% - 强调文字颜色 3 58 5" xfId="11084"/>
    <cellStyle name="20% - 强调文字颜色 3 58 6" xfId="10879"/>
    <cellStyle name="20% - 强调文字颜色 3 59" xfId="9770"/>
    <cellStyle name="20% - 强调文字颜色 3 59 2" xfId="11731"/>
    <cellStyle name="20% - 强调文字颜色 3 59 3" xfId="12596"/>
    <cellStyle name="20% - 强调文字颜色 3 59 4" xfId="13454"/>
    <cellStyle name="20% - 强调文字颜色 3 59 5" xfId="14307"/>
    <cellStyle name="20% - 强调文字颜色 3 59 6" xfId="15154"/>
    <cellStyle name="20% - 强调文字颜色 3 6" xfId="301"/>
    <cellStyle name="20% - 强调文字颜色 3 6 2" xfId="302"/>
    <cellStyle name="20% - 强调文字颜色 3 6 3" xfId="303"/>
    <cellStyle name="20% - 强调文字颜色 3 6 4" xfId="304"/>
    <cellStyle name="20% - 强调文字颜色 3 6 5" xfId="305"/>
    <cellStyle name="20% - 强调文字颜色 3 6 6" xfId="306"/>
    <cellStyle name="20% - 强调文字颜色 3 60" xfId="9627"/>
    <cellStyle name="20% - 强调文字颜色 3 60 2" xfId="11621"/>
    <cellStyle name="20% - 强调文字颜色 3 60 3" xfId="12486"/>
    <cellStyle name="20% - 强调文字颜色 3 60 4" xfId="13346"/>
    <cellStyle name="20% - 强调文字颜色 3 60 5" xfId="14199"/>
    <cellStyle name="20% - 强调文字颜色 3 60 6" xfId="15049"/>
    <cellStyle name="20% - 强调文字颜色 3 61" xfId="9624"/>
    <cellStyle name="20% - 强调文字颜色 3 61 2" xfId="11618"/>
    <cellStyle name="20% - 强调文字颜色 3 61 3" xfId="12483"/>
    <cellStyle name="20% - 强调文字颜色 3 61 4" xfId="13343"/>
    <cellStyle name="20% - 强调文字颜色 3 61 5" xfId="14196"/>
    <cellStyle name="20% - 强调文字颜色 3 61 6" xfId="15046"/>
    <cellStyle name="20% - 强调文字颜色 3 62" xfId="11362"/>
    <cellStyle name="20% - 强调文字颜色 3 63" xfId="10598"/>
    <cellStyle name="20% - 强调文字颜色 3 64" xfId="12384"/>
    <cellStyle name="20% - 强调文字颜色 3 65" xfId="10798"/>
    <cellStyle name="20% - 强调文字颜色 3 66" xfId="10989"/>
    <cellStyle name="20% - 强调文字颜色 3 67" xfId="15872"/>
    <cellStyle name="20% - 强调文字颜色 3 7" xfId="307"/>
    <cellStyle name="20% - 强调文字颜色 3 8" xfId="308"/>
    <cellStyle name="20% - 强调文字颜色 3 9" xfId="309"/>
    <cellStyle name="20% - 强调文字颜色 4" xfId="9287" builtinId="42" customBuiltin="1"/>
    <cellStyle name="20% - 强调文字颜色 4 10" xfId="310"/>
    <cellStyle name="20% - 强调文字颜色 4 11" xfId="311"/>
    <cellStyle name="20% - 强调文字颜色 4 12" xfId="312"/>
    <cellStyle name="20% - 强调文字颜色 4 13" xfId="313"/>
    <cellStyle name="20% - 强调文字颜色 4 14" xfId="314"/>
    <cellStyle name="20% - 强调文字颜色 4 15" xfId="315"/>
    <cellStyle name="20% - 强调文字颜色 4 16" xfId="316"/>
    <cellStyle name="20% - 强调文字颜色 4 17" xfId="317"/>
    <cellStyle name="20% - 强调文字颜色 4 18" xfId="318"/>
    <cellStyle name="20% - 强调文字颜色 4 19" xfId="319"/>
    <cellStyle name="20% - 强调文字颜色 4 2" xfId="320"/>
    <cellStyle name="20% - 强调文字颜色 4 2 10" xfId="10138"/>
    <cellStyle name="20% - 强调文字颜色 4 2 10 2" xfId="12058"/>
    <cellStyle name="20% - 强调文字颜色 4 2 10 3" xfId="12925"/>
    <cellStyle name="20% - 强调文字颜色 4 2 10 4" xfId="13780"/>
    <cellStyle name="20% - 强调文字颜色 4 2 10 5" xfId="14634"/>
    <cellStyle name="20% - 强调文字颜色 4 2 10 6" xfId="15479"/>
    <cellStyle name="20% - 强调文字颜色 4 2 11" xfId="10230"/>
    <cellStyle name="20% - 强调文字颜色 4 2 11 10" xfId="15562"/>
    <cellStyle name="20% - 强调文字颜色 4 2 11 2" xfId="10344"/>
    <cellStyle name="20% - 强调文字颜色 4 2 11 3" xfId="10430"/>
    <cellStyle name="20% - 强调文字颜色 4 2 11 4" xfId="10422"/>
    <cellStyle name="20% - 强调文字颜色 4 2 11 5" xfId="9722"/>
    <cellStyle name="20% - 强调文字颜色 4 2 11 6" xfId="12141"/>
    <cellStyle name="20% - 强调文字颜色 4 2 11 7" xfId="13008"/>
    <cellStyle name="20% - 强调文字颜色 4 2 11 8" xfId="13863"/>
    <cellStyle name="20% - 强调文字颜色 4 2 11 9" xfId="14717"/>
    <cellStyle name="20% - 强调文字颜色 4 2 12" xfId="9784"/>
    <cellStyle name="20% - 强调文字颜色 4 2 12 2" xfId="11742"/>
    <cellStyle name="20% - 强调文字颜色 4 2 12 3" xfId="12607"/>
    <cellStyle name="20% - 强调文字颜色 4 2 12 4" xfId="13465"/>
    <cellStyle name="20% - 强调文字颜色 4 2 12 5" xfId="14318"/>
    <cellStyle name="20% - 强调文字颜色 4 2 12 6" xfId="15165"/>
    <cellStyle name="20% - 强调文字颜色 4 2 13" xfId="9609"/>
    <cellStyle name="20% - 强调文字颜色 4 2 13 2" xfId="11606"/>
    <cellStyle name="20% - 强调文字颜色 4 2 13 3" xfId="12471"/>
    <cellStyle name="20% - 强调文字颜色 4 2 13 4" xfId="13331"/>
    <cellStyle name="20% - 强调文字颜色 4 2 13 5" xfId="14184"/>
    <cellStyle name="20% - 强调文字颜色 4 2 13 6" xfId="15034"/>
    <cellStyle name="20% - 强调文字颜色 4 2 14" xfId="9663"/>
    <cellStyle name="20% - 强调文字颜色 4 2 14 2" xfId="11655"/>
    <cellStyle name="20% - 强调文字颜色 4 2 14 3" xfId="12520"/>
    <cellStyle name="20% - 强调文字颜色 4 2 14 4" xfId="13380"/>
    <cellStyle name="20% - 强调文字颜色 4 2 14 5" xfId="14233"/>
    <cellStyle name="20% - 强调文字颜色 4 2 14 6" xfId="15082"/>
    <cellStyle name="20% - 强调文字颜色 4 2 15" xfId="11377"/>
    <cellStyle name="20% - 强调文字颜色 4 2 16" xfId="11179"/>
    <cellStyle name="20% - 强调文字颜色 4 2 17" xfId="10786"/>
    <cellStyle name="20% - 强调文字颜色 4 2 18" xfId="11000"/>
    <cellStyle name="20% - 强调文字颜色 4 2 19" xfId="10962"/>
    <cellStyle name="20% - 强调文字颜色 4 2 2" xfId="321"/>
    <cellStyle name="20% - 强调文字颜色 4 2 2 2" xfId="322"/>
    <cellStyle name="20% - 强调文字颜色 4 2 2 3" xfId="323"/>
    <cellStyle name="20% - 强调文字颜色 4 2 2 4" xfId="324"/>
    <cellStyle name="20% - 强调文字颜色 4 2 2 5" xfId="325"/>
    <cellStyle name="20% - 强调文字颜色 4 2 2 6" xfId="326"/>
    <cellStyle name="20% - 强调文字颜色 4 2 20" xfId="15833"/>
    <cellStyle name="20% - 强调文字颜色 4 2 21" xfId="15881"/>
    <cellStyle name="20% - 强调文字颜色 4 2 22" xfId="15887"/>
    <cellStyle name="20% - 强调文字颜色 4 2 23" xfId="9304"/>
    <cellStyle name="20% - 强调文字颜色 4 2 24" xfId="15912"/>
    <cellStyle name="20% - 强调文字颜色 4 2 25" xfId="15911"/>
    <cellStyle name="20% - 强调文字颜色 4 2 3" xfId="327"/>
    <cellStyle name="20% - 强调文字颜色 4 2 4" xfId="328"/>
    <cellStyle name="20% - 强调文字颜色 4 2 5" xfId="329"/>
    <cellStyle name="20% - 强调文字颜色 4 2 6" xfId="330"/>
    <cellStyle name="20% - 强调文字颜色 4 2 7" xfId="331"/>
    <cellStyle name="20% - 强调文字颜色 4 2 8" xfId="9348"/>
    <cellStyle name="20% - 强调文字颜色 4 2 8 10" xfId="14470"/>
    <cellStyle name="20% - 强调文字颜色 4 2 8 11" xfId="15315"/>
    <cellStyle name="20% - 强调文字颜色 4 2 8 2" xfId="10323"/>
    <cellStyle name="20% - 强调文字颜色 4 2 8 2 2" xfId="10405"/>
    <cellStyle name="20% - 强调文字颜色 4 2 8 2 2 2" xfId="12279"/>
    <cellStyle name="20% - 强调文字颜色 4 2 8 2 2 3" xfId="13145"/>
    <cellStyle name="20% - 强调文字颜色 4 2 8 2 2 4" xfId="13996"/>
    <cellStyle name="20% - 强调文字颜色 4 2 8 2 2 5" xfId="14850"/>
    <cellStyle name="20% - 强调文字颜色 4 2 8 2 2 6" xfId="15693"/>
    <cellStyle name="20% - 强调文字颜色 4 2 8 2 3" xfId="9921"/>
    <cellStyle name="20% - 强调文字颜色 4 2 8 2 3 2" xfId="11851"/>
    <cellStyle name="20% - 强调文字颜色 4 2 8 2 3 3" xfId="12717"/>
    <cellStyle name="20% - 强调文字颜色 4 2 8 2 3 4" xfId="13573"/>
    <cellStyle name="20% - 强调文字颜色 4 2 8 2 3 5" xfId="14426"/>
    <cellStyle name="20% - 强调文字颜色 4 2 8 2 3 6" xfId="15273"/>
    <cellStyle name="20% - 强调文字颜色 4 2 8 2 4" xfId="9485"/>
    <cellStyle name="20% - 强调文字颜色 4 2 8 2 4 2" xfId="11496"/>
    <cellStyle name="20% - 强调文字颜色 4 2 8 2 4 3" xfId="11290"/>
    <cellStyle name="20% - 强调文字颜色 4 2 8 2 4 4" xfId="10675"/>
    <cellStyle name="20% - 强调文字颜色 4 2 8 2 4 5" xfId="11101"/>
    <cellStyle name="20% - 强调文字颜色 4 2 8 2 4 6" xfId="11326"/>
    <cellStyle name="20% - 强调文字颜色 4 2 8 2 5" xfId="10473"/>
    <cellStyle name="20% - 强调文字颜色 4 2 8 2 5 2" xfId="12332"/>
    <cellStyle name="20% - 强调文字颜色 4 2 8 2 5 3" xfId="13197"/>
    <cellStyle name="20% - 强调文字颜色 4 2 8 2 5 4" xfId="14046"/>
    <cellStyle name="20% - 强调文字颜色 4 2 8 2 5 5" xfId="14899"/>
    <cellStyle name="20% - 强调文字颜色 4 2 8 2 5 6" xfId="15740"/>
    <cellStyle name="20% - 强调文字颜色 4 2 8 3" xfId="10513"/>
    <cellStyle name="20% - 强调文字颜色 4 2 8 3 2" xfId="12362"/>
    <cellStyle name="20% - 强调文字颜色 4 2 8 3 3" xfId="13227"/>
    <cellStyle name="20% - 强调文字颜色 4 2 8 3 4" xfId="14075"/>
    <cellStyle name="20% - 强调文字颜色 4 2 8 3 5" xfId="14928"/>
    <cellStyle name="20% - 强调文字颜色 4 2 8 3 6" xfId="15768"/>
    <cellStyle name="20% - 强调文字颜色 4 2 8 4" xfId="9859"/>
    <cellStyle name="20% - 强调文字颜色 4 2 8 5" xfId="9534"/>
    <cellStyle name="20% - 强调文字颜色 4 2 8 6" xfId="10555"/>
    <cellStyle name="20% - 强调文字颜色 4 2 8 7" xfId="11894"/>
    <cellStyle name="20% - 强调文字颜色 4 2 8 8" xfId="12761"/>
    <cellStyle name="20% - 强调文字颜色 4 2 8 9" xfId="13616"/>
    <cellStyle name="20% - 强调文字颜色 4 2 9" xfId="10048"/>
    <cellStyle name="20% - 强调文字颜色 4 2 9 2" xfId="11974"/>
    <cellStyle name="20% - 强调文字颜色 4 2 9 3" xfId="12841"/>
    <cellStyle name="20% - 强调文字颜色 4 2 9 4" xfId="13696"/>
    <cellStyle name="20% - 强调文字颜色 4 2 9 5" xfId="14550"/>
    <cellStyle name="20% - 强调文字颜色 4 2 9 6" xfId="15395"/>
    <cellStyle name="20% - 强调文字颜色 4 2_附件3：中期财政规划套表" xfId="332"/>
    <cellStyle name="20% - 强调文字颜色 4 20" xfId="333"/>
    <cellStyle name="20% - 强调文字颜色 4 21" xfId="334"/>
    <cellStyle name="20% - 强调文字颜色 4 22" xfId="335"/>
    <cellStyle name="20% - 强调文字颜色 4 23" xfId="336"/>
    <cellStyle name="20% - 强调文字颜色 4 24" xfId="337"/>
    <cellStyle name="20% - 强调文字颜色 4 25" xfId="338"/>
    <cellStyle name="20% - 强调文字颜色 4 26" xfId="339"/>
    <cellStyle name="20% - 强调文字颜色 4 27" xfId="340"/>
    <cellStyle name="20% - 强调文字颜色 4 28" xfId="341"/>
    <cellStyle name="20% - 强调文字颜色 4 29" xfId="342"/>
    <cellStyle name="20% - 强调文字颜色 4 3" xfId="343"/>
    <cellStyle name="20% - 强调文字颜色 4 3 2" xfId="344"/>
    <cellStyle name="20% - 强调文字颜色 4 3 2 2" xfId="345"/>
    <cellStyle name="20% - 强调文字颜色 4 3 2 3" xfId="346"/>
    <cellStyle name="20% - 强调文字颜色 4 3 2 4" xfId="347"/>
    <cellStyle name="20% - 强调文字颜色 4 3 2 5" xfId="348"/>
    <cellStyle name="20% - 强调文字颜色 4 3 2 6" xfId="349"/>
    <cellStyle name="20% - 强调文字颜色 4 3 3" xfId="350"/>
    <cellStyle name="20% - 强调文字颜色 4 3 4" xfId="351"/>
    <cellStyle name="20% - 强调文字颜色 4 3 5" xfId="352"/>
    <cellStyle name="20% - 强调文字颜色 4 3 6" xfId="353"/>
    <cellStyle name="20% - 强调文字颜色 4 3 7" xfId="354"/>
    <cellStyle name="20% - 强调文字颜色 4 3_附件3：中期财政规划套表" xfId="355"/>
    <cellStyle name="20% - 强调文字颜色 4 30" xfId="356"/>
    <cellStyle name="20% - 强调文字颜色 4 31" xfId="357"/>
    <cellStyle name="20% - 强调文字颜色 4 32" xfId="358"/>
    <cellStyle name="20% - 强调文字颜色 4 33" xfId="359"/>
    <cellStyle name="20% - 强调文字颜色 4 34" xfId="360"/>
    <cellStyle name="20% - 强调文字颜色 4 35" xfId="361"/>
    <cellStyle name="20% - 强调文字颜色 4 36" xfId="362"/>
    <cellStyle name="20% - 强调文字颜色 4 37" xfId="363"/>
    <cellStyle name="20% - 强调文字颜色 4 38" xfId="364"/>
    <cellStyle name="20% - 强调文字颜色 4 39" xfId="365"/>
    <cellStyle name="20% - 强调文字颜色 4 4" xfId="366"/>
    <cellStyle name="20% - 强调文字颜色 4 4 2" xfId="367"/>
    <cellStyle name="20% - 强调文字颜色 4 4 2 2" xfId="368"/>
    <cellStyle name="20% - 强调文字颜色 4 4 2 3" xfId="369"/>
    <cellStyle name="20% - 强调文字颜色 4 4 2 4" xfId="370"/>
    <cellStyle name="20% - 强调文字颜色 4 4 2 5" xfId="371"/>
    <cellStyle name="20% - 强调文字颜色 4 4 2 6" xfId="372"/>
    <cellStyle name="20% - 强调文字颜色 4 4 3" xfId="373"/>
    <cellStyle name="20% - 强调文字颜色 4 4 4" xfId="374"/>
    <cellStyle name="20% - 强调文字颜色 4 4 5" xfId="375"/>
    <cellStyle name="20% - 强调文字颜色 4 4 6" xfId="376"/>
    <cellStyle name="20% - 强调文字颜色 4 4 7" xfId="377"/>
    <cellStyle name="20% - 强调文字颜色 4 4_附件3：中期财政规划套表" xfId="378"/>
    <cellStyle name="20% - 强调文字颜色 4 40" xfId="379"/>
    <cellStyle name="20% - 强调文字颜色 4 41" xfId="380"/>
    <cellStyle name="20% - 强调文字颜色 4 42" xfId="381"/>
    <cellStyle name="20% - 强调文字颜色 4 43" xfId="382"/>
    <cellStyle name="20% - 强调文字颜色 4 44" xfId="383"/>
    <cellStyle name="20% - 强调文字颜色 4 45" xfId="384"/>
    <cellStyle name="20% - 强调文字颜色 4 46" xfId="385"/>
    <cellStyle name="20% - 强调文字颜色 4 47" xfId="386"/>
    <cellStyle name="20% - 强调文字颜色 4 48" xfId="387"/>
    <cellStyle name="20% - 强调文字颜色 4 49" xfId="9384"/>
    <cellStyle name="20% - 强调文字颜色 4 49 10" xfId="11208"/>
    <cellStyle name="20% - 强调文字颜色 4 49 11" xfId="10757"/>
    <cellStyle name="20% - 强调文字颜色 4 49 12" xfId="11026"/>
    <cellStyle name="20% - 强调文字颜色 4 49 13" xfId="10937"/>
    <cellStyle name="20% - 强调文字颜色 4 49 2" xfId="9995"/>
    <cellStyle name="20% - 强调文字颜色 4 49 2 2" xfId="11922"/>
    <cellStyle name="20% - 强调文字颜色 4 49 2 3" xfId="12789"/>
    <cellStyle name="20% - 强调文字颜色 4 49 2 4" xfId="13644"/>
    <cellStyle name="20% - 强调文字颜色 4 49 2 5" xfId="14498"/>
    <cellStyle name="20% - 强调文字颜色 4 49 2 6" xfId="15343"/>
    <cellStyle name="20% - 强调文字颜色 4 49 3" xfId="10081"/>
    <cellStyle name="20% - 强调文字颜色 4 49 3 2" xfId="12002"/>
    <cellStyle name="20% - 强调文字颜色 4 49 3 3" xfId="12869"/>
    <cellStyle name="20% - 强调文字颜色 4 49 3 4" xfId="13724"/>
    <cellStyle name="20% - 强调文字颜色 4 49 3 5" xfId="14578"/>
    <cellStyle name="20% - 强调文字颜色 4 49 3 6" xfId="15423"/>
    <cellStyle name="20% - 强调文字颜色 4 49 4" xfId="10171"/>
    <cellStyle name="20% - 强调文字颜色 4 49 4 2" xfId="12086"/>
    <cellStyle name="20% - 强调文字颜色 4 49 4 3" xfId="12953"/>
    <cellStyle name="20% - 强调文字颜色 4 49 4 4" xfId="13808"/>
    <cellStyle name="20% - 强调文字颜色 4 49 4 5" xfId="14662"/>
    <cellStyle name="20% - 强调文字颜色 4 49 4 6" xfId="15507"/>
    <cellStyle name="20% - 强调文字颜色 4 49 5" xfId="10264"/>
    <cellStyle name="20% - 强调文字颜色 4 49 5 2" xfId="12169"/>
    <cellStyle name="20% - 强调文字颜色 4 49 5 3" xfId="13036"/>
    <cellStyle name="20% - 强调文字颜色 4 49 5 4" xfId="13891"/>
    <cellStyle name="20% - 强调文字颜色 4 49 5 5" xfId="14745"/>
    <cellStyle name="20% - 强调文字颜色 4 49 5 6" xfId="15590"/>
    <cellStyle name="20% - 强调文字颜色 4 49 6" xfId="9802"/>
    <cellStyle name="20% - 强调文字颜色 4 49 6 2" xfId="11756"/>
    <cellStyle name="20% - 强调文字颜色 4 49 6 3" xfId="12621"/>
    <cellStyle name="20% - 强调文字颜色 4 49 6 4" xfId="13479"/>
    <cellStyle name="20% - 强调文字颜色 4 49 6 5" xfId="14332"/>
    <cellStyle name="20% - 强调文字颜色 4 49 6 6" xfId="15179"/>
    <cellStyle name="20% - 强调文字颜色 4 49 7" xfId="10559"/>
    <cellStyle name="20% - 强调文字颜色 4 49 7 2" xfId="12400"/>
    <cellStyle name="20% - 强调文字颜色 4 49 7 3" xfId="13265"/>
    <cellStyle name="20% - 强调文字颜色 4 49 7 4" xfId="14112"/>
    <cellStyle name="20% - 强调文字颜色 4 49 7 5" xfId="14964"/>
    <cellStyle name="20% - 强调文字颜色 4 49 7 6" xfId="15804"/>
    <cellStyle name="20% - 强调文字颜色 4 49 8" xfId="9679"/>
    <cellStyle name="20% - 强调文字颜色 4 49 8 2" xfId="11669"/>
    <cellStyle name="20% - 强调文字颜色 4 49 8 3" xfId="12534"/>
    <cellStyle name="20% - 强调文字颜色 4 49 8 4" xfId="13394"/>
    <cellStyle name="20% - 强调文字颜色 4 49 8 5" xfId="14247"/>
    <cellStyle name="20% - 强调文字颜色 4 49 8 6" xfId="15096"/>
    <cellStyle name="20% - 强调文字颜色 4 49 9" xfId="11406"/>
    <cellStyle name="20% - 强调文字颜色 4 5" xfId="388"/>
    <cellStyle name="20% - 强调文字颜色 4 5 2" xfId="389"/>
    <cellStyle name="20% - 强调文字颜色 4 5 3" xfId="390"/>
    <cellStyle name="20% - 强调文字颜色 4 5 4" xfId="391"/>
    <cellStyle name="20% - 强调文字颜色 4 5 5" xfId="392"/>
    <cellStyle name="20% - 强调文字颜色 4 5 6" xfId="393"/>
    <cellStyle name="20% - 强调文字颜色 4 50" xfId="9396"/>
    <cellStyle name="20% - 强调文字颜色 4 50 10" xfId="11220"/>
    <cellStyle name="20% - 强调文字颜色 4 50 11" xfId="10745"/>
    <cellStyle name="20% - 强调文字颜色 4 50 12" xfId="11034"/>
    <cellStyle name="20% - 强调文字颜色 4 50 13" xfId="13201"/>
    <cellStyle name="20% - 强调文字颜色 4 50 2" xfId="10005"/>
    <cellStyle name="20% - 强调文字颜色 4 50 2 2" xfId="11932"/>
    <cellStyle name="20% - 强调文字颜色 4 50 2 3" xfId="12799"/>
    <cellStyle name="20% - 强调文字颜色 4 50 2 4" xfId="13654"/>
    <cellStyle name="20% - 强调文字颜色 4 50 2 5" xfId="14508"/>
    <cellStyle name="20% - 强调文字颜色 4 50 2 6" xfId="15353"/>
    <cellStyle name="20% - 强调文字颜色 4 50 3" xfId="10091"/>
    <cellStyle name="20% - 强调文字颜色 4 50 3 2" xfId="12012"/>
    <cellStyle name="20% - 强调文字颜色 4 50 3 3" xfId="12879"/>
    <cellStyle name="20% - 强调文字颜色 4 50 3 4" xfId="13734"/>
    <cellStyle name="20% - 强调文字颜色 4 50 3 5" xfId="14588"/>
    <cellStyle name="20% - 强调文字颜色 4 50 3 6" xfId="15433"/>
    <cellStyle name="20% - 强调文字颜色 4 50 4" xfId="10181"/>
    <cellStyle name="20% - 强调文字颜色 4 50 4 2" xfId="12096"/>
    <cellStyle name="20% - 强调文字颜色 4 50 4 3" xfId="12963"/>
    <cellStyle name="20% - 强调文字颜色 4 50 4 4" xfId="13818"/>
    <cellStyle name="20% - 强调文字颜色 4 50 4 5" xfId="14672"/>
    <cellStyle name="20% - 强调文字颜色 4 50 4 6" xfId="15517"/>
    <cellStyle name="20% - 强调文字颜色 4 50 5" xfId="10274"/>
    <cellStyle name="20% - 强调文字颜色 4 50 5 2" xfId="12179"/>
    <cellStyle name="20% - 强调文字颜色 4 50 5 3" xfId="13046"/>
    <cellStyle name="20% - 强调文字颜色 4 50 5 4" xfId="13901"/>
    <cellStyle name="20% - 强调文字颜色 4 50 5 5" xfId="14755"/>
    <cellStyle name="20% - 强调文字颜色 4 50 5 6" xfId="15600"/>
    <cellStyle name="20% - 强调文字颜色 4 50 6" xfId="9812"/>
    <cellStyle name="20% - 强调文字颜色 4 50 6 2" xfId="11766"/>
    <cellStyle name="20% - 强调文字颜色 4 50 6 3" xfId="12631"/>
    <cellStyle name="20% - 强调文字颜色 4 50 6 4" xfId="13489"/>
    <cellStyle name="20% - 强调文字颜色 4 50 6 5" xfId="14342"/>
    <cellStyle name="20% - 强调文字颜色 4 50 6 6" xfId="15189"/>
    <cellStyle name="20% - 强调文字颜色 4 50 7" xfId="9580"/>
    <cellStyle name="20% - 强调文字颜色 4 50 7 2" xfId="11582"/>
    <cellStyle name="20% - 强调文字颜色 4 50 7 3" xfId="12447"/>
    <cellStyle name="20% - 强调文字颜色 4 50 7 4" xfId="13307"/>
    <cellStyle name="20% - 强调文字颜色 4 50 7 5" xfId="14160"/>
    <cellStyle name="20% - 强调文字颜色 4 50 7 6" xfId="15010"/>
    <cellStyle name="20% - 强调文字颜色 4 50 8" xfId="10368"/>
    <cellStyle name="20% - 强调文字颜色 4 50 8 2" xfId="12247"/>
    <cellStyle name="20% - 强调文字颜色 4 50 8 3" xfId="13113"/>
    <cellStyle name="20% - 强调文字颜色 4 50 8 4" xfId="13964"/>
    <cellStyle name="20% - 强调文字颜色 4 50 8 5" xfId="14818"/>
    <cellStyle name="20% - 强调文字颜色 4 50 8 6" xfId="15661"/>
    <cellStyle name="20% - 强调文字颜色 4 50 9" xfId="11418"/>
    <cellStyle name="20% - 强调文字颜色 4 51" xfId="9406"/>
    <cellStyle name="20% - 强调文字颜色 4 51 10" xfId="11230"/>
    <cellStyle name="20% - 强调文字颜色 4 51 11" xfId="10735"/>
    <cellStyle name="20% - 强调文字颜色 4 51 12" xfId="11044"/>
    <cellStyle name="20% - 强调文字颜色 4 51 13" xfId="10919"/>
    <cellStyle name="20% - 强调文字颜色 4 51 2" xfId="10015"/>
    <cellStyle name="20% - 强调文字颜色 4 51 2 2" xfId="11942"/>
    <cellStyle name="20% - 强调文字颜色 4 51 2 3" xfId="12809"/>
    <cellStyle name="20% - 强调文字颜色 4 51 2 4" xfId="13664"/>
    <cellStyle name="20% - 强调文字颜色 4 51 2 5" xfId="14518"/>
    <cellStyle name="20% - 强调文字颜色 4 51 2 6" xfId="15363"/>
    <cellStyle name="20% - 强调文字颜色 4 51 3" xfId="10101"/>
    <cellStyle name="20% - 强调文字颜色 4 51 3 2" xfId="12022"/>
    <cellStyle name="20% - 强调文字颜色 4 51 3 3" xfId="12889"/>
    <cellStyle name="20% - 强调文字颜色 4 51 3 4" xfId="13744"/>
    <cellStyle name="20% - 强调文字颜色 4 51 3 5" xfId="14598"/>
    <cellStyle name="20% - 强调文字颜色 4 51 3 6" xfId="15443"/>
    <cellStyle name="20% - 强调文字颜色 4 51 4" xfId="10191"/>
    <cellStyle name="20% - 强调文字颜色 4 51 4 2" xfId="12106"/>
    <cellStyle name="20% - 强调文字颜色 4 51 4 3" xfId="12973"/>
    <cellStyle name="20% - 强调文字颜色 4 51 4 4" xfId="13828"/>
    <cellStyle name="20% - 强调文字颜色 4 51 4 5" xfId="14682"/>
    <cellStyle name="20% - 强调文字颜色 4 51 4 6" xfId="15527"/>
    <cellStyle name="20% - 强调文字颜色 4 51 5" xfId="10284"/>
    <cellStyle name="20% - 强调文字颜色 4 51 5 2" xfId="12189"/>
    <cellStyle name="20% - 强调文字颜色 4 51 5 3" xfId="13056"/>
    <cellStyle name="20% - 强调文字颜色 4 51 5 4" xfId="13911"/>
    <cellStyle name="20% - 强调文字颜色 4 51 5 5" xfId="14765"/>
    <cellStyle name="20% - 强调文字颜色 4 51 5 6" xfId="15610"/>
    <cellStyle name="20% - 强调文字颜色 4 51 6" xfId="9822"/>
    <cellStyle name="20% - 强调文字颜色 4 51 6 2" xfId="11776"/>
    <cellStyle name="20% - 强调文字颜色 4 51 6 3" xfId="12641"/>
    <cellStyle name="20% - 强调文字颜色 4 51 6 4" xfId="13499"/>
    <cellStyle name="20% - 强调文字颜色 4 51 6 5" xfId="14352"/>
    <cellStyle name="20% - 强调文字颜色 4 51 6 6" xfId="15199"/>
    <cellStyle name="20% - 强调文字颜色 4 51 7" xfId="9573"/>
    <cellStyle name="20% - 强调文字颜色 4 51 7 2" xfId="11575"/>
    <cellStyle name="20% - 强调文字颜色 4 51 7 3" xfId="12440"/>
    <cellStyle name="20% - 强调文字颜色 4 51 7 4" xfId="13300"/>
    <cellStyle name="20% - 强调文字颜色 4 51 7 5" xfId="14153"/>
    <cellStyle name="20% - 强调文字颜色 4 51 7 6" xfId="15003"/>
    <cellStyle name="20% - 强调文字颜色 4 51 8" xfId="10484"/>
    <cellStyle name="20% - 强调文字颜色 4 51 8 2" xfId="12340"/>
    <cellStyle name="20% - 强调文字颜色 4 51 8 3" xfId="13205"/>
    <cellStyle name="20% - 强调文字颜色 4 51 8 4" xfId="14053"/>
    <cellStyle name="20% - 强调文字颜色 4 51 8 5" xfId="14906"/>
    <cellStyle name="20% - 强调文字颜色 4 51 8 6" xfId="15746"/>
    <cellStyle name="20% - 强调文字颜色 4 51 9" xfId="11428"/>
    <cellStyle name="20% - 强调文字颜色 4 52" xfId="9416"/>
    <cellStyle name="20% - 强调文字颜色 4 52 10" xfId="12328"/>
    <cellStyle name="20% - 强调文字颜色 4 52 11" xfId="10725"/>
    <cellStyle name="20% - 强调文字颜色 4 52 12" xfId="14042"/>
    <cellStyle name="20% - 强调文字颜色 4 52 13" xfId="11133"/>
    <cellStyle name="20% - 强调文字颜色 4 52 2" xfId="10025"/>
    <cellStyle name="20% - 强调文字颜色 4 52 2 2" xfId="11952"/>
    <cellStyle name="20% - 强调文字颜色 4 52 2 3" xfId="12819"/>
    <cellStyle name="20% - 强调文字颜色 4 52 2 4" xfId="13674"/>
    <cellStyle name="20% - 强调文字颜色 4 52 2 5" xfId="14528"/>
    <cellStyle name="20% - 强调文字颜色 4 52 2 6" xfId="15373"/>
    <cellStyle name="20% - 强调文字颜色 4 52 3" xfId="10111"/>
    <cellStyle name="20% - 强调文字颜色 4 52 3 2" xfId="12032"/>
    <cellStyle name="20% - 强调文字颜色 4 52 3 3" xfId="12899"/>
    <cellStyle name="20% - 强调文字颜色 4 52 3 4" xfId="13754"/>
    <cellStyle name="20% - 强调文字颜色 4 52 3 5" xfId="14608"/>
    <cellStyle name="20% - 强调文字颜色 4 52 3 6" xfId="15453"/>
    <cellStyle name="20% - 强调文字颜色 4 52 4" xfId="10201"/>
    <cellStyle name="20% - 强调文字颜色 4 52 4 2" xfId="12116"/>
    <cellStyle name="20% - 强调文字颜色 4 52 4 3" xfId="12983"/>
    <cellStyle name="20% - 强调文字颜色 4 52 4 4" xfId="13838"/>
    <cellStyle name="20% - 强调文字颜色 4 52 4 5" xfId="14692"/>
    <cellStyle name="20% - 强调文字颜色 4 52 4 6" xfId="15537"/>
    <cellStyle name="20% - 强调文字颜色 4 52 5" xfId="10294"/>
    <cellStyle name="20% - 强调文字颜色 4 52 5 2" xfId="12199"/>
    <cellStyle name="20% - 强调文字颜色 4 52 5 3" xfId="13066"/>
    <cellStyle name="20% - 强调文字颜色 4 52 5 4" xfId="13921"/>
    <cellStyle name="20% - 强调文字颜色 4 52 5 5" xfId="14775"/>
    <cellStyle name="20% - 强调文字颜色 4 52 5 6" xfId="15620"/>
    <cellStyle name="20% - 强调文字颜色 4 52 6" xfId="9832"/>
    <cellStyle name="20% - 强调文字颜色 4 52 6 2" xfId="11786"/>
    <cellStyle name="20% - 强调文字颜色 4 52 6 3" xfId="12651"/>
    <cellStyle name="20% - 强调文字颜色 4 52 6 4" xfId="13509"/>
    <cellStyle name="20% - 强调文字颜色 4 52 6 5" xfId="14362"/>
    <cellStyle name="20% - 强调文字颜色 4 52 6 6" xfId="15209"/>
    <cellStyle name="20% - 强调文字颜色 4 52 7" xfId="9563"/>
    <cellStyle name="20% - 强调文字颜色 4 52 7 2" xfId="11565"/>
    <cellStyle name="20% - 强调文字颜色 4 52 7 3" xfId="12430"/>
    <cellStyle name="20% - 强调文字颜色 4 52 7 4" xfId="10610"/>
    <cellStyle name="20% - 强调文字颜色 4 52 7 5" xfId="14143"/>
    <cellStyle name="20% - 强调文字颜色 4 52 7 6" xfId="14993"/>
    <cellStyle name="20% - 强调文字颜色 4 52 8" xfId="10454"/>
    <cellStyle name="20% - 强调文字颜色 4 52 8 2" xfId="12316"/>
    <cellStyle name="20% - 强调文字颜色 4 52 8 3" xfId="13181"/>
    <cellStyle name="20% - 强调文字颜色 4 52 8 4" xfId="14031"/>
    <cellStyle name="20% - 强调文字颜色 4 52 8 5" xfId="14884"/>
    <cellStyle name="20% - 强调文字颜色 4 52 8 6" xfId="15727"/>
    <cellStyle name="20% - 强调文字颜色 4 52 9" xfId="11438"/>
    <cellStyle name="20% - 强调文字颜色 4 53" xfId="9426"/>
    <cellStyle name="20% - 强调文字颜色 4 53 10" xfId="11246"/>
    <cellStyle name="20% - 强调文字颜色 4 53 11" xfId="10719"/>
    <cellStyle name="20% - 强调文字颜色 4 53 12" xfId="11060"/>
    <cellStyle name="20% - 强调文字颜色 4 53 13" xfId="10903"/>
    <cellStyle name="20% - 强调文字颜色 4 53 2" xfId="10034"/>
    <cellStyle name="20% - 强调文字颜色 4 53 2 2" xfId="11961"/>
    <cellStyle name="20% - 强调文字颜色 4 53 2 3" xfId="12828"/>
    <cellStyle name="20% - 强调文字颜色 4 53 2 4" xfId="13683"/>
    <cellStyle name="20% - 强调文字颜色 4 53 2 5" xfId="14537"/>
    <cellStyle name="20% - 强调文字颜色 4 53 2 6" xfId="15382"/>
    <cellStyle name="20% - 强调文字颜色 4 53 3" xfId="10120"/>
    <cellStyle name="20% - 强调文字颜色 4 53 3 2" xfId="12041"/>
    <cellStyle name="20% - 强调文字颜色 4 53 3 3" xfId="12908"/>
    <cellStyle name="20% - 强调文字颜色 4 53 3 4" xfId="13763"/>
    <cellStyle name="20% - 强调文字颜色 4 53 3 5" xfId="14617"/>
    <cellStyle name="20% - 强调文字颜色 4 53 3 6" xfId="15462"/>
    <cellStyle name="20% - 强调文字颜色 4 53 4" xfId="10210"/>
    <cellStyle name="20% - 强调文字颜色 4 53 4 2" xfId="12125"/>
    <cellStyle name="20% - 强调文字颜色 4 53 4 3" xfId="12992"/>
    <cellStyle name="20% - 强调文字颜色 4 53 4 4" xfId="13847"/>
    <cellStyle name="20% - 强调文字颜色 4 53 4 5" xfId="14701"/>
    <cellStyle name="20% - 强调文字颜色 4 53 4 6" xfId="15546"/>
    <cellStyle name="20% - 强调文字颜色 4 53 5" xfId="10303"/>
    <cellStyle name="20% - 强调文字颜色 4 53 5 2" xfId="12208"/>
    <cellStyle name="20% - 强调文字颜色 4 53 5 3" xfId="13075"/>
    <cellStyle name="20% - 强调文字颜色 4 53 5 4" xfId="13930"/>
    <cellStyle name="20% - 强调文字颜色 4 53 5 5" xfId="14784"/>
    <cellStyle name="20% - 强调文字颜色 4 53 5 6" xfId="15629"/>
    <cellStyle name="20% - 强调文字颜色 4 53 6" xfId="9841"/>
    <cellStyle name="20% - 强调文字颜色 4 53 6 2" xfId="11795"/>
    <cellStyle name="20% - 强调文字颜色 4 53 6 3" xfId="12660"/>
    <cellStyle name="20% - 强调文字颜色 4 53 6 4" xfId="13518"/>
    <cellStyle name="20% - 强调文字颜色 4 53 6 5" xfId="14371"/>
    <cellStyle name="20% - 强调文字颜色 4 53 6 6" xfId="15218"/>
    <cellStyle name="20% - 强调文字颜色 4 53 7" xfId="9554"/>
    <cellStyle name="20% - 强调文字颜色 4 53 7 2" xfId="11556"/>
    <cellStyle name="20% - 强调文字颜色 4 53 7 3" xfId="11345"/>
    <cellStyle name="20% - 强调文字颜色 4 53 7 4" xfId="10619"/>
    <cellStyle name="20% - 强调文字颜色 4 53 7 5" xfId="11151"/>
    <cellStyle name="20% - 强调文字颜色 4 53 7 6" xfId="10816"/>
    <cellStyle name="20% - 强调文字颜色 4 53 8" xfId="9702"/>
    <cellStyle name="20% - 强调文字颜色 4 53 8 2" xfId="11692"/>
    <cellStyle name="20% - 强调文字颜色 4 53 8 3" xfId="12557"/>
    <cellStyle name="20% - 强调文字颜色 4 53 8 4" xfId="13417"/>
    <cellStyle name="20% - 强调文字颜色 4 53 8 5" xfId="14270"/>
    <cellStyle name="20% - 强调文字颜色 4 53 8 6" xfId="15119"/>
    <cellStyle name="20% - 强调文字颜色 4 53 9" xfId="11448"/>
    <cellStyle name="20% - 强调文字颜色 4 54" xfId="9435"/>
    <cellStyle name="20% - 强调文字颜色 4 54 10" xfId="11065"/>
    <cellStyle name="20% - 强调文字颜色 4 54 11" xfId="10898"/>
    <cellStyle name="20% - 强调文字颜色 4 54 2" xfId="10357"/>
    <cellStyle name="20% - 强调文字颜色 4 54 2 2" xfId="12239"/>
    <cellStyle name="20% - 强调文字颜色 4 54 2 3" xfId="13105"/>
    <cellStyle name="20% - 强调文字颜色 4 54 2 4" xfId="13956"/>
    <cellStyle name="20% - 强调文字颜色 4 54 2 5" xfId="14810"/>
    <cellStyle name="20% - 强调文字颜色 4 54 2 6" xfId="15653"/>
    <cellStyle name="20% - 强调文字颜色 4 54 3" xfId="10497"/>
    <cellStyle name="20% - 强调文字颜色 4 54 3 2" xfId="12350"/>
    <cellStyle name="20% - 强调文字颜色 4 54 3 3" xfId="13215"/>
    <cellStyle name="20% - 强调文字颜色 4 54 3 4" xfId="14063"/>
    <cellStyle name="20% - 强调文字颜色 4 54 3 5" xfId="14916"/>
    <cellStyle name="20% - 强调文字颜色 4 54 3 6" xfId="15756"/>
    <cellStyle name="20% - 强调文字颜色 4 54 4" xfId="9880"/>
    <cellStyle name="20% - 强调文字颜色 4 54 4 2" xfId="11816"/>
    <cellStyle name="20% - 强调文字颜色 4 54 4 3" xfId="12682"/>
    <cellStyle name="20% - 强调文字颜色 4 54 4 4" xfId="13538"/>
    <cellStyle name="20% - 强调文字颜色 4 54 4 5" xfId="14391"/>
    <cellStyle name="20% - 强调文字颜色 4 54 4 6" xfId="15238"/>
    <cellStyle name="20% - 强调文字颜色 4 54 5" xfId="9521"/>
    <cellStyle name="20% - 强调文字颜色 4 54 5 2" xfId="11529"/>
    <cellStyle name="20% - 强调文字颜色 4 54 5 3" xfId="11320"/>
    <cellStyle name="20% - 强调文字颜色 4 54 5 4" xfId="10645"/>
    <cellStyle name="20% - 强调文字颜色 4 54 5 5" xfId="11128"/>
    <cellStyle name="20% - 强调文字颜色 4 54 5 6" xfId="10838"/>
    <cellStyle name="20% - 强调文字颜色 4 54 6" xfId="9475"/>
    <cellStyle name="20% - 强调文字颜色 4 54 6 2" xfId="11487"/>
    <cellStyle name="20% - 强调文字颜色 4 54 6 3" xfId="11281"/>
    <cellStyle name="20% - 强调文字颜色 4 54 6 4" xfId="10684"/>
    <cellStyle name="20% - 强调文字颜色 4 54 6 5" xfId="12397"/>
    <cellStyle name="20% - 强调文字颜色 4 54 6 6" xfId="10868"/>
    <cellStyle name="20% - 强调文字颜色 4 54 7" xfId="11457"/>
    <cellStyle name="20% - 强调文字颜色 4 54 8" xfId="11251"/>
    <cellStyle name="20% - 强调文字颜色 4 54 9" xfId="13185"/>
    <cellStyle name="20% - 强调文字颜色 4 55" xfId="9961"/>
    <cellStyle name="20% - 强调文字颜色 4 55 10" xfId="15301"/>
    <cellStyle name="20% - 强调文字颜色 4 55 2" xfId="10390"/>
    <cellStyle name="20% - 强调文字颜色 4 55 2 2" xfId="12265"/>
    <cellStyle name="20% - 强调文字颜色 4 55 2 3" xfId="13131"/>
    <cellStyle name="20% - 强调文字颜色 4 55 2 4" xfId="13982"/>
    <cellStyle name="20% - 强调文字颜色 4 55 2 5" xfId="14836"/>
    <cellStyle name="20% - 强调文字颜色 4 55 2 6" xfId="15679"/>
    <cellStyle name="20% - 强调文字颜色 4 55 3" xfId="9907"/>
    <cellStyle name="20% - 强调文字颜色 4 55 3 2" xfId="11838"/>
    <cellStyle name="20% - 强调文字颜色 4 55 3 3" xfId="12704"/>
    <cellStyle name="20% - 强调文字颜色 4 55 3 4" xfId="13560"/>
    <cellStyle name="20% - 强调文字颜色 4 55 3 5" xfId="14413"/>
    <cellStyle name="20% - 强调文字颜色 4 55 3 6" xfId="15260"/>
    <cellStyle name="20% - 强调文字颜色 4 55 4" xfId="9500"/>
    <cellStyle name="20% - 强调文字颜色 4 55 4 2" xfId="11510"/>
    <cellStyle name="20% - 强调文字颜色 4 55 4 3" xfId="11304"/>
    <cellStyle name="20% - 强调文字颜色 4 55 4 4" xfId="10661"/>
    <cellStyle name="20% - 强调文字颜色 4 55 4 5" xfId="11112"/>
    <cellStyle name="20% - 强调文字颜色 4 55 4 6" xfId="13157"/>
    <cellStyle name="20% - 强调文字颜色 4 55 5" xfId="9749"/>
    <cellStyle name="20% - 强调文字颜色 4 55 5 2" xfId="11715"/>
    <cellStyle name="20% - 强调文字颜色 4 55 5 3" xfId="12581"/>
    <cellStyle name="20% - 强调文字颜色 4 55 5 4" xfId="13438"/>
    <cellStyle name="20% - 强调文字颜色 4 55 5 5" xfId="14291"/>
    <cellStyle name="20% - 强调文字颜色 4 55 5 6" xfId="15139"/>
    <cellStyle name="20% - 强调文字颜色 4 55 6" xfId="11880"/>
    <cellStyle name="20% - 强调文字颜色 4 55 7" xfId="12747"/>
    <cellStyle name="20% - 强调文字颜色 4 55 8" xfId="13602"/>
    <cellStyle name="20% - 强调文字颜色 4 55 9" xfId="14456"/>
    <cellStyle name="20% - 强调文字颜色 4 56" xfId="9448"/>
    <cellStyle name="20% - 强调文字颜色 4 56 10" xfId="10886"/>
    <cellStyle name="20% - 强调文字颜色 4 56 2" xfId="10379"/>
    <cellStyle name="20% - 强调文字颜色 4 56 2 2" xfId="12254"/>
    <cellStyle name="20% - 强调文字颜色 4 56 2 3" xfId="13120"/>
    <cellStyle name="20% - 强调文字颜色 4 56 2 4" xfId="13971"/>
    <cellStyle name="20% - 强调文字颜色 4 56 2 5" xfId="14825"/>
    <cellStyle name="20% - 强调文字颜色 4 56 2 6" xfId="15668"/>
    <cellStyle name="20% - 强调文字颜色 4 56 3" xfId="9896"/>
    <cellStyle name="20% - 强调文字颜色 4 56 3 2" xfId="11827"/>
    <cellStyle name="20% - 强调文字颜色 4 56 3 3" xfId="12693"/>
    <cellStyle name="20% - 强调文字颜色 4 56 3 4" xfId="13549"/>
    <cellStyle name="20% - 强调文字颜色 4 56 3 5" xfId="14402"/>
    <cellStyle name="20% - 强调文字颜色 4 56 3 6" xfId="15249"/>
    <cellStyle name="20% - 强调文字颜色 4 56 4" xfId="9508"/>
    <cellStyle name="20% - 强调文字颜色 4 56 4 2" xfId="11518"/>
    <cellStyle name="20% - 强调文字颜色 4 56 4 3" xfId="11312"/>
    <cellStyle name="20% - 强调文字颜色 4 56 4 4" xfId="10653"/>
    <cellStyle name="20% - 强调文字颜色 4 56 4 5" xfId="11120"/>
    <cellStyle name="20% - 强调文字颜色 4 56 4 6" xfId="10846"/>
    <cellStyle name="20% - 强调文字颜色 4 56 5" xfId="9739"/>
    <cellStyle name="20% - 强调文字颜色 4 56 5 2" xfId="11705"/>
    <cellStyle name="20% - 强调文字颜色 4 56 5 3" xfId="12571"/>
    <cellStyle name="20% - 强调文字颜色 4 56 5 4" xfId="13428"/>
    <cellStyle name="20% - 强调文字颜色 4 56 5 5" xfId="14281"/>
    <cellStyle name="20% - 强调文字颜色 4 56 5 6" xfId="15129"/>
    <cellStyle name="20% - 强调文字颜色 4 56 6" xfId="11469"/>
    <cellStyle name="20% - 强调文字颜色 4 56 7" xfId="11263"/>
    <cellStyle name="20% - 强调文字颜色 4 56 8" xfId="10702"/>
    <cellStyle name="20% - 强调文字颜色 4 56 9" xfId="11077"/>
    <cellStyle name="20% - 强调文字颜色 4 57" xfId="9949"/>
    <cellStyle name="20% - 强调文字颜色 4 57 10" xfId="15293"/>
    <cellStyle name="20% - 强调文字颜色 4 57 2" xfId="10314"/>
    <cellStyle name="20% - 强调文字颜色 4 57 2 2" xfId="12219"/>
    <cellStyle name="20% - 强调文字颜色 4 57 2 3" xfId="13086"/>
    <cellStyle name="20% - 强调文字颜色 4 57 2 4" xfId="13941"/>
    <cellStyle name="20% - 强调文字颜色 4 57 2 5" xfId="14795"/>
    <cellStyle name="20% - 强调文字颜色 4 57 2 6" xfId="15640"/>
    <cellStyle name="20% - 强调文字颜色 4 57 3" xfId="9851"/>
    <cellStyle name="20% - 强调文字颜色 4 57 3 2" xfId="11805"/>
    <cellStyle name="20% - 强调文字颜色 4 57 3 3" xfId="12670"/>
    <cellStyle name="20% - 强调文字颜色 4 57 3 4" xfId="13528"/>
    <cellStyle name="20% - 强调文字颜色 4 57 3 5" xfId="14381"/>
    <cellStyle name="20% - 强调文字颜色 4 57 3 6" xfId="15228"/>
    <cellStyle name="20% - 强调文字颜色 4 57 4" xfId="9543"/>
    <cellStyle name="20% - 强调文字颜色 4 57 4 2" xfId="11545"/>
    <cellStyle name="20% - 强调文字颜色 4 57 4 3" xfId="11334"/>
    <cellStyle name="20% - 强调文字颜色 4 57 4 4" xfId="10630"/>
    <cellStyle name="20% - 强调文字颜色 4 57 4 5" xfId="11140"/>
    <cellStyle name="20% - 强调文字颜色 4 57 4 6" xfId="10827"/>
    <cellStyle name="20% - 强调文字颜色 4 57 5" xfId="10568"/>
    <cellStyle name="20% - 强调文字颜色 4 57 5 2" xfId="12407"/>
    <cellStyle name="20% - 强调文字颜色 4 57 5 3" xfId="13272"/>
    <cellStyle name="20% - 强调文字颜色 4 57 5 4" xfId="14119"/>
    <cellStyle name="20% - 强调文字颜色 4 57 5 5" xfId="14971"/>
    <cellStyle name="20% - 强调文字颜色 4 57 5 6" xfId="15811"/>
    <cellStyle name="20% - 强调文字颜色 4 57 6" xfId="11872"/>
    <cellStyle name="20% - 强调文字颜色 4 57 7" xfId="12739"/>
    <cellStyle name="20% - 强调文字颜色 4 57 8" xfId="13594"/>
    <cellStyle name="20% - 强调文字颜色 4 57 9" xfId="14448"/>
    <cellStyle name="20% - 强调文字颜色 4 58" xfId="9461"/>
    <cellStyle name="20% - 强调文字颜色 4 58 2" xfId="11478"/>
    <cellStyle name="20% - 强调文字颜色 4 58 3" xfId="11272"/>
    <cellStyle name="20% - 强调文字颜色 4 58 4" xfId="10693"/>
    <cellStyle name="20% - 强调文字颜色 4 58 5" xfId="11086"/>
    <cellStyle name="20% - 强调文字颜色 4 58 6" xfId="10877"/>
    <cellStyle name="20% - 强调文字颜色 4 59" xfId="9768"/>
    <cellStyle name="20% - 强调文字颜色 4 59 2" xfId="11729"/>
    <cellStyle name="20% - 强调文字颜色 4 59 3" xfId="12594"/>
    <cellStyle name="20% - 强调文字颜色 4 59 4" xfId="13452"/>
    <cellStyle name="20% - 强调文字颜色 4 59 5" xfId="14305"/>
    <cellStyle name="20% - 强调文字颜色 4 59 6" xfId="15152"/>
    <cellStyle name="20% - 强调文字颜色 4 6" xfId="394"/>
    <cellStyle name="20% - 强调文字颜色 4 6 2" xfId="395"/>
    <cellStyle name="20% - 强调文字颜色 4 6 3" xfId="396"/>
    <cellStyle name="20% - 强调文字颜色 4 6 4" xfId="397"/>
    <cellStyle name="20% - 强调文字颜色 4 6 5" xfId="398"/>
    <cellStyle name="20% - 强调文字颜色 4 6 6" xfId="399"/>
    <cellStyle name="20% - 强调文字颜色 4 60" xfId="9629"/>
    <cellStyle name="20% - 强调文字颜色 4 60 2" xfId="11623"/>
    <cellStyle name="20% - 强调文字颜色 4 60 3" xfId="12488"/>
    <cellStyle name="20% - 强调文字颜色 4 60 4" xfId="13348"/>
    <cellStyle name="20% - 强调文字颜色 4 60 5" xfId="14201"/>
    <cellStyle name="20% - 强调文字颜色 4 60 6" xfId="15051"/>
    <cellStyle name="20% - 强调文字颜色 4 61" xfId="9637"/>
    <cellStyle name="20% - 强调文字颜色 4 61 2" xfId="11631"/>
    <cellStyle name="20% - 强调文字颜色 4 61 3" xfId="12496"/>
    <cellStyle name="20% - 强调文字颜色 4 61 4" xfId="13356"/>
    <cellStyle name="20% - 强调文字颜色 4 61 5" xfId="14209"/>
    <cellStyle name="20% - 强调文字颜色 4 61 6" xfId="15059"/>
    <cellStyle name="20% - 强调文字颜色 4 62" xfId="11360"/>
    <cellStyle name="20% - 强调文字颜色 4 63" xfId="10600"/>
    <cellStyle name="20% - 强调文字颜色 4 64" xfId="11166"/>
    <cellStyle name="20% - 强调文字颜色 4 65" xfId="10800"/>
    <cellStyle name="20% - 强调文字颜色 4 66" xfId="10987"/>
    <cellStyle name="20% - 强调文字颜色 4 67" xfId="15874"/>
    <cellStyle name="20% - 强调文字颜色 4 7" xfId="400"/>
    <cellStyle name="20% - 强调文字颜色 4 8" xfId="401"/>
    <cellStyle name="20% - 强调文字颜色 4 9" xfId="402"/>
    <cellStyle name="20% - 强调文字颜色 5" xfId="9291" builtinId="46" customBuiltin="1"/>
    <cellStyle name="20% - 强调文字颜色 5 10" xfId="403"/>
    <cellStyle name="20% - 强调文字颜色 5 11" xfId="404"/>
    <cellStyle name="20% - 强调文字颜色 5 12" xfId="405"/>
    <cellStyle name="20% - 强调文字颜色 5 13" xfId="406"/>
    <cellStyle name="20% - 强调文字颜色 5 14" xfId="407"/>
    <cellStyle name="20% - 强调文字颜色 5 15" xfId="408"/>
    <cellStyle name="20% - 强调文字颜色 5 16" xfId="409"/>
    <cellStyle name="20% - 强调文字颜色 5 17" xfId="410"/>
    <cellStyle name="20% - 强调文字颜色 5 18" xfId="411"/>
    <cellStyle name="20% - 强调文字颜色 5 19" xfId="412"/>
    <cellStyle name="20% - 强调文字颜色 5 2" xfId="413"/>
    <cellStyle name="20% - 强调文字颜色 5 2 10" xfId="10140"/>
    <cellStyle name="20% - 强调文字颜色 5 2 10 2" xfId="12060"/>
    <cellStyle name="20% - 强调文字颜色 5 2 10 3" xfId="12927"/>
    <cellStyle name="20% - 强调文字颜色 5 2 10 4" xfId="13782"/>
    <cellStyle name="20% - 强调文字颜色 5 2 10 5" xfId="14636"/>
    <cellStyle name="20% - 强调文字颜色 5 2 10 6" xfId="15481"/>
    <cellStyle name="20% - 强调文字颜色 5 2 11" xfId="10233"/>
    <cellStyle name="20% - 强调文字颜色 5 2 11 10" xfId="15564"/>
    <cellStyle name="20% - 强调文字颜色 5 2 11 2" xfId="10343"/>
    <cellStyle name="20% - 强调文字颜色 5 2 11 3" xfId="10462"/>
    <cellStyle name="20% - 强调文字颜色 5 2 11 4" xfId="10478"/>
    <cellStyle name="20% - 强调文字颜色 5 2 11 5" xfId="9721"/>
    <cellStyle name="20% - 强调文字颜色 5 2 11 6" xfId="12143"/>
    <cellStyle name="20% - 强调文字颜色 5 2 11 7" xfId="13010"/>
    <cellStyle name="20% - 强调文字颜色 5 2 11 8" xfId="13865"/>
    <cellStyle name="20% - 强调文字颜色 5 2 11 9" xfId="14719"/>
    <cellStyle name="20% - 强调文字颜色 5 2 12" xfId="10491"/>
    <cellStyle name="20% - 强调文字颜色 5 2 12 2" xfId="12344"/>
    <cellStyle name="20% - 强调文字颜色 5 2 12 3" xfId="13209"/>
    <cellStyle name="20% - 强调文字颜色 5 2 12 4" xfId="14057"/>
    <cellStyle name="20% - 强调文字颜色 5 2 12 5" xfId="14910"/>
    <cellStyle name="20% - 强调文字颜色 5 2 12 6" xfId="15750"/>
    <cellStyle name="20% - 强调文字颜色 5 2 13" xfId="9606"/>
    <cellStyle name="20% - 强调文字颜色 5 2 13 2" xfId="11604"/>
    <cellStyle name="20% - 强调文字颜色 5 2 13 3" xfId="12469"/>
    <cellStyle name="20% - 强调文字颜色 5 2 13 4" xfId="13329"/>
    <cellStyle name="20% - 强调文字颜色 5 2 13 5" xfId="14182"/>
    <cellStyle name="20% - 强调文字颜色 5 2 13 6" xfId="15032"/>
    <cellStyle name="20% - 强调文字颜色 5 2 14" xfId="9666"/>
    <cellStyle name="20% - 强调文字颜色 5 2 14 2" xfId="11657"/>
    <cellStyle name="20% - 强调文字颜色 5 2 14 3" xfId="12522"/>
    <cellStyle name="20% - 强调文字颜色 5 2 14 4" xfId="13382"/>
    <cellStyle name="20% - 强调文字颜色 5 2 14 5" xfId="14235"/>
    <cellStyle name="20% - 强调文字颜色 5 2 14 6" xfId="15084"/>
    <cellStyle name="20% - 强调文字颜色 5 2 15" xfId="11379"/>
    <cellStyle name="20% - 强调文字颜色 5 2 16" xfId="11181"/>
    <cellStyle name="20% - 强调文字颜色 5 2 17" xfId="10784"/>
    <cellStyle name="20% - 强调文字颜色 5 2 18" xfId="11002"/>
    <cellStyle name="20% - 强调文字颜色 5 2 19" xfId="10960"/>
    <cellStyle name="20% - 强调文字颜色 5 2 2" xfId="414"/>
    <cellStyle name="20% - 强调文字颜色 5 2 2 2" xfId="415"/>
    <cellStyle name="20% - 强调文字颜色 5 2 2 3" xfId="416"/>
    <cellStyle name="20% - 强调文字颜色 5 2 2 4" xfId="417"/>
    <cellStyle name="20% - 强调文字颜色 5 2 2 5" xfId="418"/>
    <cellStyle name="20% - 强调文字颜色 5 2 2 6" xfId="419"/>
    <cellStyle name="20% - 强调文字颜色 5 2 20" xfId="15834"/>
    <cellStyle name="20% - 强调文字颜色 5 2 21" xfId="15890"/>
    <cellStyle name="20% - 强调文字颜色 5 2 22" xfId="15842"/>
    <cellStyle name="20% - 强调文字颜色 5 2 23" xfId="15893"/>
    <cellStyle name="20% - 强调文字颜色 5 2 24" xfId="15907"/>
    <cellStyle name="20% - 强调文字颜色 5 2 25" xfId="15925"/>
    <cellStyle name="20% - 强调文字颜色 5 2 3" xfId="420"/>
    <cellStyle name="20% - 强调文字颜色 5 2 4" xfId="421"/>
    <cellStyle name="20% - 强调文字颜色 5 2 5" xfId="422"/>
    <cellStyle name="20% - 强调文字颜色 5 2 6" xfId="423"/>
    <cellStyle name="20% - 强调文字颜色 5 2 7" xfId="424"/>
    <cellStyle name="20% - 强调文字颜色 5 2 8" xfId="9351"/>
    <cellStyle name="20% - 强调文字颜色 5 2 8 10" xfId="14472"/>
    <cellStyle name="20% - 强调文字颜色 5 2 8 11" xfId="15317"/>
    <cellStyle name="20% - 强调文字颜色 5 2 8 2" xfId="10324"/>
    <cellStyle name="20% - 强调文字颜色 5 2 8 2 2" xfId="10407"/>
    <cellStyle name="20% - 强调文字颜色 5 2 8 2 2 2" xfId="12281"/>
    <cellStyle name="20% - 强调文字颜色 5 2 8 2 2 3" xfId="13147"/>
    <cellStyle name="20% - 强调文字颜色 5 2 8 2 2 4" xfId="13998"/>
    <cellStyle name="20% - 强调文字颜色 5 2 8 2 2 5" xfId="14852"/>
    <cellStyle name="20% - 强调文字颜色 5 2 8 2 2 6" xfId="15695"/>
    <cellStyle name="20% - 强调文字颜色 5 2 8 2 3" xfId="9924"/>
    <cellStyle name="20% - 强调文字颜色 5 2 8 2 3 2" xfId="11853"/>
    <cellStyle name="20% - 强调文字颜色 5 2 8 2 3 3" xfId="12720"/>
    <cellStyle name="20% - 强调文字颜色 5 2 8 2 3 4" xfId="13575"/>
    <cellStyle name="20% - 强调文字颜色 5 2 8 2 3 5" xfId="14429"/>
    <cellStyle name="20% - 强调文字颜色 5 2 8 2 3 6" xfId="15275"/>
    <cellStyle name="20% - 强调文字颜色 5 2 8 2 4" xfId="9483"/>
    <cellStyle name="20% - 强调文字颜色 5 2 8 2 4 2" xfId="11494"/>
    <cellStyle name="20% - 强调文字颜色 5 2 8 2 4 3" xfId="11288"/>
    <cellStyle name="20% - 强调文字颜色 5 2 8 2 4 4" xfId="10677"/>
    <cellStyle name="20% - 强调文字颜色 5 2 8 2 4 5" xfId="11099"/>
    <cellStyle name="20% - 强调文字颜色 5 2 8 2 4 6" xfId="10862"/>
    <cellStyle name="20% - 强调文字颜色 5 2 8 2 5" xfId="10415"/>
    <cellStyle name="20% - 强调文字颜色 5 2 8 2 5 2" xfId="12287"/>
    <cellStyle name="20% - 强调文字颜色 5 2 8 2 5 3" xfId="13153"/>
    <cellStyle name="20% - 强调文字颜色 5 2 8 2 5 4" xfId="14004"/>
    <cellStyle name="20% - 强调文字颜色 5 2 8 2 5 5" xfId="14858"/>
    <cellStyle name="20% - 强调文字颜色 5 2 8 2 5 6" xfId="15701"/>
    <cellStyle name="20% - 强调文字颜色 5 2 8 3" xfId="10515"/>
    <cellStyle name="20% - 强调文字颜色 5 2 8 3 2" xfId="12364"/>
    <cellStyle name="20% - 强调文字颜色 5 2 8 3 3" xfId="13229"/>
    <cellStyle name="20% - 强调文字颜色 5 2 8 3 4" xfId="14077"/>
    <cellStyle name="20% - 强调文字颜色 5 2 8 3 5" xfId="14930"/>
    <cellStyle name="20% - 强调文字颜色 5 2 8 3 6" xfId="15770"/>
    <cellStyle name="20% - 强调文字颜色 5 2 8 4" xfId="9860"/>
    <cellStyle name="20% - 强调文字颜色 5 2 8 5" xfId="9533"/>
    <cellStyle name="20% - 强调文字颜色 5 2 8 6" xfId="9703"/>
    <cellStyle name="20% - 强调文字颜色 5 2 8 7" xfId="11896"/>
    <cellStyle name="20% - 强调文字颜色 5 2 8 8" xfId="12763"/>
    <cellStyle name="20% - 强调文字颜色 5 2 8 9" xfId="13618"/>
    <cellStyle name="20% - 强调文字颜色 5 2 9" xfId="10050"/>
    <cellStyle name="20% - 强调文字颜色 5 2 9 2" xfId="11976"/>
    <cellStyle name="20% - 强调文字颜色 5 2 9 3" xfId="12843"/>
    <cellStyle name="20% - 强调文字颜色 5 2 9 4" xfId="13698"/>
    <cellStyle name="20% - 强调文字颜色 5 2 9 5" xfId="14552"/>
    <cellStyle name="20% - 强调文字颜色 5 2 9 6" xfId="15397"/>
    <cellStyle name="20% - 强调文字颜色 5 2_附件3：中期财政规划套表" xfId="425"/>
    <cellStyle name="20% - 强调文字颜色 5 20" xfId="426"/>
    <cellStyle name="20% - 强调文字颜色 5 21" xfId="427"/>
    <cellStyle name="20% - 强调文字颜色 5 22" xfId="428"/>
    <cellStyle name="20% - 强调文字颜色 5 23" xfId="429"/>
    <cellStyle name="20% - 强调文字颜色 5 24" xfId="430"/>
    <cellStyle name="20% - 强调文字颜色 5 25" xfId="431"/>
    <cellStyle name="20% - 强调文字颜色 5 26" xfId="432"/>
    <cellStyle name="20% - 强调文字颜色 5 27" xfId="433"/>
    <cellStyle name="20% - 强调文字颜色 5 28" xfId="434"/>
    <cellStyle name="20% - 强调文字颜色 5 29" xfId="435"/>
    <cellStyle name="20% - 强调文字颜色 5 3" xfId="436"/>
    <cellStyle name="20% - 强调文字颜色 5 3 2" xfId="437"/>
    <cellStyle name="20% - 强调文字颜色 5 3 2 2" xfId="438"/>
    <cellStyle name="20% - 强调文字颜色 5 3 2 3" xfId="439"/>
    <cellStyle name="20% - 强调文字颜色 5 3 2 4" xfId="440"/>
    <cellStyle name="20% - 强调文字颜色 5 3 2 5" xfId="441"/>
    <cellStyle name="20% - 强调文字颜色 5 3 2 6" xfId="442"/>
    <cellStyle name="20% - 强调文字颜色 5 3 3" xfId="443"/>
    <cellStyle name="20% - 强调文字颜色 5 3 4" xfId="444"/>
    <cellStyle name="20% - 强调文字颜色 5 3 5" xfId="445"/>
    <cellStyle name="20% - 强调文字颜色 5 3 6" xfId="446"/>
    <cellStyle name="20% - 强调文字颜色 5 3 7" xfId="447"/>
    <cellStyle name="20% - 强调文字颜色 5 3_附件3：中期财政规划套表" xfId="448"/>
    <cellStyle name="20% - 强调文字颜色 5 30" xfId="449"/>
    <cellStyle name="20% - 强调文字颜色 5 31" xfId="450"/>
    <cellStyle name="20% - 强调文字颜色 5 32" xfId="451"/>
    <cellStyle name="20% - 强调文字颜色 5 33" xfId="452"/>
    <cellStyle name="20% - 强调文字颜色 5 34" xfId="453"/>
    <cellStyle name="20% - 强调文字颜色 5 35" xfId="454"/>
    <cellStyle name="20% - 强调文字颜色 5 36" xfId="455"/>
    <cellStyle name="20% - 强调文字颜色 5 37" xfId="456"/>
    <cellStyle name="20% - 强调文字颜色 5 38" xfId="457"/>
    <cellStyle name="20% - 强调文字颜色 5 39" xfId="458"/>
    <cellStyle name="20% - 强调文字颜色 5 4" xfId="459"/>
    <cellStyle name="20% - 强调文字颜色 5 4 2" xfId="460"/>
    <cellStyle name="20% - 强调文字颜色 5 4 2 2" xfId="461"/>
    <cellStyle name="20% - 强调文字颜色 5 4 2 3" xfId="462"/>
    <cellStyle name="20% - 强调文字颜色 5 4 2 4" xfId="463"/>
    <cellStyle name="20% - 强调文字颜色 5 4 2 5" xfId="464"/>
    <cellStyle name="20% - 强调文字颜色 5 4 2 6" xfId="465"/>
    <cellStyle name="20% - 强调文字颜色 5 4 3" xfId="466"/>
    <cellStyle name="20% - 强调文字颜色 5 4 4" xfId="467"/>
    <cellStyle name="20% - 强调文字颜色 5 4 5" xfId="468"/>
    <cellStyle name="20% - 强调文字颜色 5 4 6" xfId="469"/>
    <cellStyle name="20% - 强调文字颜色 5 4 7" xfId="470"/>
    <cellStyle name="20% - 强调文字颜色 5 4_附件3：中期财政规划套表" xfId="471"/>
    <cellStyle name="20% - 强调文字颜色 5 40" xfId="472"/>
    <cellStyle name="20% - 强调文字颜色 5 41" xfId="473"/>
    <cellStyle name="20% - 强调文字颜色 5 42" xfId="474"/>
    <cellStyle name="20% - 强调文字颜色 5 43" xfId="475"/>
    <cellStyle name="20% - 强调文字颜色 5 44" xfId="476"/>
    <cellStyle name="20% - 强调文字颜色 5 45" xfId="477"/>
    <cellStyle name="20% - 强调文字颜色 5 46" xfId="478"/>
    <cellStyle name="20% - 强调文字颜色 5 47" xfId="479"/>
    <cellStyle name="20% - 强调文字颜色 5 48" xfId="480"/>
    <cellStyle name="20% - 强调文字颜色 5 49" xfId="9388"/>
    <cellStyle name="20% - 强调文字颜色 5 49 10" xfId="11212"/>
    <cellStyle name="20% - 强调文字颜色 5 49 11" xfId="10753"/>
    <cellStyle name="20% - 强调文字颜色 5 49 12" xfId="12323"/>
    <cellStyle name="20% - 强调文字颜色 5 49 13" xfId="10933"/>
    <cellStyle name="20% - 强调文字颜色 5 49 2" xfId="9998"/>
    <cellStyle name="20% - 强调文字颜色 5 49 2 2" xfId="11925"/>
    <cellStyle name="20% - 强调文字颜色 5 49 2 3" xfId="12792"/>
    <cellStyle name="20% - 强调文字颜色 5 49 2 4" xfId="13647"/>
    <cellStyle name="20% - 强调文字颜色 5 49 2 5" xfId="14501"/>
    <cellStyle name="20% - 强调文字颜色 5 49 2 6" xfId="15346"/>
    <cellStyle name="20% - 强调文字颜色 5 49 3" xfId="10084"/>
    <cellStyle name="20% - 强调文字颜色 5 49 3 2" xfId="12005"/>
    <cellStyle name="20% - 强调文字颜色 5 49 3 3" xfId="12872"/>
    <cellStyle name="20% - 强调文字颜色 5 49 3 4" xfId="13727"/>
    <cellStyle name="20% - 强调文字颜色 5 49 3 5" xfId="14581"/>
    <cellStyle name="20% - 强调文字颜色 5 49 3 6" xfId="15426"/>
    <cellStyle name="20% - 强调文字颜色 5 49 4" xfId="10174"/>
    <cellStyle name="20% - 强调文字颜色 5 49 4 2" xfId="12089"/>
    <cellStyle name="20% - 强调文字颜色 5 49 4 3" xfId="12956"/>
    <cellStyle name="20% - 强调文字颜色 5 49 4 4" xfId="13811"/>
    <cellStyle name="20% - 强调文字颜色 5 49 4 5" xfId="14665"/>
    <cellStyle name="20% - 强调文字颜色 5 49 4 6" xfId="15510"/>
    <cellStyle name="20% - 强调文字颜色 5 49 5" xfId="10267"/>
    <cellStyle name="20% - 强调文字颜色 5 49 5 2" xfId="12172"/>
    <cellStyle name="20% - 强调文字颜色 5 49 5 3" xfId="13039"/>
    <cellStyle name="20% - 强调文字颜色 5 49 5 4" xfId="13894"/>
    <cellStyle name="20% - 强调文字颜色 5 49 5 5" xfId="14748"/>
    <cellStyle name="20% - 强调文字颜色 5 49 5 6" xfId="15593"/>
    <cellStyle name="20% - 强调文字颜色 5 49 6" xfId="9805"/>
    <cellStyle name="20% - 强调文字颜色 5 49 6 2" xfId="11759"/>
    <cellStyle name="20% - 强调文字颜色 5 49 6 3" xfId="12624"/>
    <cellStyle name="20% - 强调文字颜色 5 49 6 4" xfId="13482"/>
    <cellStyle name="20% - 强调文字颜色 5 49 6 5" xfId="14335"/>
    <cellStyle name="20% - 强调文字颜色 5 49 6 6" xfId="15182"/>
    <cellStyle name="20% - 强调文字颜色 5 49 7" xfId="10558"/>
    <cellStyle name="20% - 强调文字颜色 5 49 7 2" xfId="12399"/>
    <cellStyle name="20% - 强调文字颜色 5 49 7 3" xfId="13264"/>
    <cellStyle name="20% - 强调文字颜色 5 49 7 4" xfId="14111"/>
    <cellStyle name="20% - 强调文字颜色 5 49 7 5" xfId="14963"/>
    <cellStyle name="20% - 强调文字颜色 5 49 7 6" xfId="15803"/>
    <cellStyle name="20% - 强调文字颜色 5 49 8" xfId="9682"/>
    <cellStyle name="20% - 强调文字颜色 5 49 8 2" xfId="11672"/>
    <cellStyle name="20% - 强调文字颜色 5 49 8 3" xfId="12537"/>
    <cellStyle name="20% - 强调文字颜色 5 49 8 4" xfId="13397"/>
    <cellStyle name="20% - 强调文字颜色 5 49 8 5" xfId="14250"/>
    <cellStyle name="20% - 强调文字颜色 5 49 8 6" xfId="15099"/>
    <cellStyle name="20% - 强调文字颜色 5 49 9" xfId="11410"/>
    <cellStyle name="20% - 强调文字颜色 5 5" xfId="481"/>
    <cellStyle name="20% - 强调文字颜色 5 5 2" xfId="482"/>
    <cellStyle name="20% - 强调文字颜色 5 5 3" xfId="483"/>
    <cellStyle name="20% - 强调文字颜色 5 5 4" xfId="484"/>
    <cellStyle name="20% - 强调文字颜色 5 5 5" xfId="485"/>
    <cellStyle name="20% - 强调文字颜色 5 5 6" xfId="486"/>
    <cellStyle name="20% - 强调文字颜色 5 50" xfId="9399"/>
    <cellStyle name="20% - 强调文字颜色 5 50 10" xfId="11223"/>
    <cellStyle name="20% - 强调文字颜色 5 50 11" xfId="10742"/>
    <cellStyle name="20% - 强调文字颜色 5 50 12" xfId="11037"/>
    <cellStyle name="20% - 强调文字颜色 5 50 13" xfId="10926"/>
    <cellStyle name="20% - 强调文字颜色 5 50 2" xfId="10008"/>
    <cellStyle name="20% - 强调文字颜色 5 50 2 2" xfId="11935"/>
    <cellStyle name="20% - 强调文字颜色 5 50 2 3" xfId="12802"/>
    <cellStyle name="20% - 强调文字颜色 5 50 2 4" xfId="13657"/>
    <cellStyle name="20% - 强调文字颜色 5 50 2 5" xfId="14511"/>
    <cellStyle name="20% - 强调文字颜色 5 50 2 6" xfId="15356"/>
    <cellStyle name="20% - 强调文字颜色 5 50 3" xfId="10094"/>
    <cellStyle name="20% - 强调文字颜色 5 50 3 2" xfId="12015"/>
    <cellStyle name="20% - 强调文字颜色 5 50 3 3" xfId="12882"/>
    <cellStyle name="20% - 强调文字颜色 5 50 3 4" xfId="13737"/>
    <cellStyle name="20% - 强调文字颜色 5 50 3 5" xfId="14591"/>
    <cellStyle name="20% - 强调文字颜色 5 50 3 6" xfId="15436"/>
    <cellStyle name="20% - 强调文字颜色 5 50 4" xfId="10184"/>
    <cellStyle name="20% - 强调文字颜色 5 50 4 2" xfId="12099"/>
    <cellStyle name="20% - 强调文字颜色 5 50 4 3" xfId="12966"/>
    <cellStyle name="20% - 强调文字颜色 5 50 4 4" xfId="13821"/>
    <cellStyle name="20% - 强调文字颜色 5 50 4 5" xfId="14675"/>
    <cellStyle name="20% - 强调文字颜色 5 50 4 6" xfId="15520"/>
    <cellStyle name="20% - 强调文字颜色 5 50 5" xfId="10277"/>
    <cellStyle name="20% - 强调文字颜色 5 50 5 2" xfId="12182"/>
    <cellStyle name="20% - 强调文字颜色 5 50 5 3" xfId="13049"/>
    <cellStyle name="20% - 强调文字颜色 5 50 5 4" xfId="13904"/>
    <cellStyle name="20% - 强调文字颜色 5 50 5 5" xfId="14758"/>
    <cellStyle name="20% - 强调文字颜色 5 50 5 6" xfId="15603"/>
    <cellStyle name="20% - 强调文字颜色 5 50 6" xfId="9815"/>
    <cellStyle name="20% - 强调文字颜色 5 50 6 2" xfId="11769"/>
    <cellStyle name="20% - 强调文字颜色 5 50 6 3" xfId="12634"/>
    <cellStyle name="20% - 强调文字颜色 5 50 6 4" xfId="13492"/>
    <cellStyle name="20% - 强调文字颜色 5 50 6 5" xfId="14345"/>
    <cellStyle name="20% - 强调文字颜色 5 50 6 6" xfId="15192"/>
    <cellStyle name="20% - 强调文字颜色 5 50 7" xfId="9577"/>
    <cellStyle name="20% - 强调文字颜色 5 50 7 2" xfId="11579"/>
    <cellStyle name="20% - 强调文字颜色 5 50 7 3" xfId="12444"/>
    <cellStyle name="20% - 强调文字颜色 5 50 7 4" xfId="13304"/>
    <cellStyle name="20% - 强调文字颜色 5 50 7 5" xfId="14157"/>
    <cellStyle name="20% - 强调文字颜色 5 50 7 6" xfId="15007"/>
    <cellStyle name="20% - 强调文字颜色 5 50 8" xfId="10433"/>
    <cellStyle name="20% - 强调文字颜色 5 50 8 2" xfId="12301"/>
    <cellStyle name="20% - 强调文字颜色 5 50 8 3" xfId="13167"/>
    <cellStyle name="20% - 强调文字颜色 5 50 8 4" xfId="14017"/>
    <cellStyle name="20% - 强调文字颜色 5 50 8 5" xfId="14870"/>
    <cellStyle name="20% - 强调文字颜色 5 50 8 6" xfId="15713"/>
    <cellStyle name="20% - 强调文字颜色 5 50 9" xfId="11421"/>
    <cellStyle name="20% - 强调文字颜色 5 51" xfId="9409"/>
    <cellStyle name="20% - 强调文字颜色 5 51 10" xfId="11233"/>
    <cellStyle name="20% - 强调文字颜色 5 51 11" xfId="10732"/>
    <cellStyle name="20% - 强调文字颜色 5 51 12" xfId="11047"/>
    <cellStyle name="20% - 强调文字颜色 5 51 13" xfId="10916"/>
    <cellStyle name="20% - 强调文字颜色 5 51 2" xfId="10018"/>
    <cellStyle name="20% - 强调文字颜色 5 51 2 2" xfId="11945"/>
    <cellStyle name="20% - 强调文字颜色 5 51 2 3" xfId="12812"/>
    <cellStyle name="20% - 强调文字颜色 5 51 2 4" xfId="13667"/>
    <cellStyle name="20% - 强调文字颜色 5 51 2 5" xfId="14521"/>
    <cellStyle name="20% - 强调文字颜色 5 51 2 6" xfId="15366"/>
    <cellStyle name="20% - 强调文字颜色 5 51 3" xfId="10104"/>
    <cellStyle name="20% - 强调文字颜色 5 51 3 2" xfId="12025"/>
    <cellStyle name="20% - 强调文字颜色 5 51 3 3" xfId="12892"/>
    <cellStyle name="20% - 强调文字颜色 5 51 3 4" xfId="13747"/>
    <cellStyle name="20% - 强调文字颜色 5 51 3 5" xfId="14601"/>
    <cellStyle name="20% - 强调文字颜色 5 51 3 6" xfId="15446"/>
    <cellStyle name="20% - 强调文字颜色 5 51 4" xfId="10194"/>
    <cellStyle name="20% - 强调文字颜色 5 51 4 2" xfId="12109"/>
    <cellStyle name="20% - 强调文字颜色 5 51 4 3" xfId="12976"/>
    <cellStyle name="20% - 强调文字颜色 5 51 4 4" xfId="13831"/>
    <cellStyle name="20% - 强调文字颜色 5 51 4 5" xfId="14685"/>
    <cellStyle name="20% - 强调文字颜色 5 51 4 6" xfId="15530"/>
    <cellStyle name="20% - 强调文字颜色 5 51 5" xfId="10287"/>
    <cellStyle name="20% - 强调文字颜色 5 51 5 2" xfId="12192"/>
    <cellStyle name="20% - 强调文字颜色 5 51 5 3" xfId="13059"/>
    <cellStyle name="20% - 强调文字颜色 5 51 5 4" xfId="13914"/>
    <cellStyle name="20% - 强调文字颜色 5 51 5 5" xfId="14768"/>
    <cellStyle name="20% - 强调文字颜色 5 51 5 6" xfId="15613"/>
    <cellStyle name="20% - 强调文字颜色 5 51 6" xfId="9825"/>
    <cellStyle name="20% - 强调文字颜色 5 51 6 2" xfId="11779"/>
    <cellStyle name="20% - 强调文字颜色 5 51 6 3" xfId="12644"/>
    <cellStyle name="20% - 强调文字颜色 5 51 6 4" xfId="13502"/>
    <cellStyle name="20% - 强调文字颜色 5 51 6 5" xfId="14355"/>
    <cellStyle name="20% - 强调文字颜色 5 51 6 6" xfId="15202"/>
    <cellStyle name="20% - 强调文字颜色 5 51 7" xfId="9570"/>
    <cellStyle name="20% - 强调文字颜色 5 51 7 2" xfId="11572"/>
    <cellStyle name="20% - 强调文字颜色 5 51 7 3" xfId="12437"/>
    <cellStyle name="20% - 强调文字颜色 5 51 7 4" xfId="13297"/>
    <cellStyle name="20% - 强调文字颜色 5 51 7 5" xfId="14150"/>
    <cellStyle name="20% - 强调文字颜色 5 51 7 6" xfId="15000"/>
    <cellStyle name="20% - 强调文字颜色 5 51 8" xfId="9689"/>
    <cellStyle name="20% - 强调文字颜色 5 51 8 2" xfId="11679"/>
    <cellStyle name="20% - 强调文字颜色 5 51 8 3" xfId="12544"/>
    <cellStyle name="20% - 强调文字颜色 5 51 8 4" xfId="13404"/>
    <cellStyle name="20% - 强调文字颜色 5 51 8 5" xfId="14257"/>
    <cellStyle name="20% - 强调文字颜色 5 51 8 6" xfId="15106"/>
    <cellStyle name="20% - 强调文字颜色 5 51 9" xfId="11431"/>
    <cellStyle name="20% - 强调文字颜色 5 52" xfId="9419"/>
    <cellStyle name="20% - 强调文字颜色 5 52 10" xfId="11239"/>
    <cellStyle name="20% - 强调文字颜色 5 52 11" xfId="11327"/>
    <cellStyle name="20% - 强调文字颜色 5 52 12" xfId="11053"/>
    <cellStyle name="20% - 强调文字颜色 5 52 13" xfId="10910"/>
    <cellStyle name="20% - 强调文字颜色 5 52 2" xfId="10028"/>
    <cellStyle name="20% - 强调文字颜色 5 52 2 2" xfId="11955"/>
    <cellStyle name="20% - 强调文字颜色 5 52 2 3" xfId="12822"/>
    <cellStyle name="20% - 强调文字颜色 5 52 2 4" xfId="13677"/>
    <cellStyle name="20% - 强调文字颜色 5 52 2 5" xfId="14531"/>
    <cellStyle name="20% - 强调文字颜色 5 52 2 6" xfId="15376"/>
    <cellStyle name="20% - 强调文字颜色 5 52 3" xfId="10114"/>
    <cellStyle name="20% - 强调文字颜色 5 52 3 2" xfId="12035"/>
    <cellStyle name="20% - 强调文字颜色 5 52 3 3" xfId="12902"/>
    <cellStyle name="20% - 强调文字颜色 5 52 3 4" xfId="13757"/>
    <cellStyle name="20% - 强调文字颜色 5 52 3 5" xfId="14611"/>
    <cellStyle name="20% - 强调文字颜色 5 52 3 6" xfId="15456"/>
    <cellStyle name="20% - 强调文字颜色 5 52 4" xfId="10204"/>
    <cellStyle name="20% - 强调文字颜色 5 52 4 2" xfId="12119"/>
    <cellStyle name="20% - 强调文字颜色 5 52 4 3" xfId="12986"/>
    <cellStyle name="20% - 强调文字颜色 5 52 4 4" xfId="13841"/>
    <cellStyle name="20% - 强调文字颜色 5 52 4 5" xfId="14695"/>
    <cellStyle name="20% - 强调文字颜色 5 52 4 6" xfId="15540"/>
    <cellStyle name="20% - 强调文字颜色 5 52 5" xfId="10297"/>
    <cellStyle name="20% - 强调文字颜色 5 52 5 2" xfId="12202"/>
    <cellStyle name="20% - 强调文字颜色 5 52 5 3" xfId="13069"/>
    <cellStyle name="20% - 强调文字颜色 5 52 5 4" xfId="13924"/>
    <cellStyle name="20% - 强调文字颜色 5 52 5 5" xfId="14778"/>
    <cellStyle name="20% - 强调文字颜色 5 52 5 6" xfId="15623"/>
    <cellStyle name="20% - 强调文字颜色 5 52 6" xfId="9835"/>
    <cellStyle name="20% - 强调文字颜色 5 52 6 2" xfId="11789"/>
    <cellStyle name="20% - 强调文字颜色 5 52 6 3" xfId="12654"/>
    <cellStyle name="20% - 强调文字颜色 5 52 6 4" xfId="13512"/>
    <cellStyle name="20% - 强调文字颜色 5 52 6 5" xfId="14365"/>
    <cellStyle name="20% - 强调文字颜色 5 52 6 6" xfId="15212"/>
    <cellStyle name="20% - 强调文字颜色 5 52 7" xfId="9560"/>
    <cellStyle name="20% - 强调文字颜色 5 52 7 2" xfId="11562"/>
    <cellStyle name="20% - 强调文字颜色 5 52 7 3" xfId="11351"/>
    <cellStyle name="20% - 强调文字颜色 5 52 7 4" xfId="10613"/>
    <cellStyle name="20% - 强调文字颜色 5 52 7 5" xfId="11157"/>
    <cellStyle name="20% - 强调文字颜色 5 52 7 6" xfId="10810"/>
    <cellStyle name="20% - 强调文字颜色 5 52 8" xfId="9696"/>
    <cellStyle name="20% - 强调文字颜色 5 52 8 2" xfId="11686"/>
    <cellStyle name="20% - 强调文字颜色 5 52 8 3" xfId="12551"/>
    <cellStyle name="20% - 强调文字颜色 5 52 8 4" xfId="13411"/>
    <cellStyle name="20% - 强调文字颜色 5 52 8 5" xfId="14264"/>
    <cellStyle name="20% - 强调文字颜色 5 52 8 6" xfId="15113"/>
    <cellStyle name="20% - 强调文字颜色 5 52 9" xfId="11441"/>
    <cellStyle name="20% - 强调文字颜色 5 53" xfId="9429"/>
    <cellStyle name="20% - 强调文字颜色 5 53 10" xfId="11695"/>
    <cellStyle name="20% - 强调文字颜色 5 53 11" xfId="10716"/>
    <cellStyle name="20% - 强调文字颜色 5 53 12" xfId="13418"/>
    <cellStyle name="20% - 强调文字颜色 5 53 13" xfId="10900"/>
    <cellStyle name="20% - 强调文字颜色 5 53 2" xfId="10036"/>
    <cellStyle name="20% - 强调文字颜色 5 53 2 2" xfId="11963"/>
    <cellStyle name="20% - 强调文字颜色 5 53 2 3" xfId="12830"/>
    <cellStyle name="20% - 强调文字颜色 5 53 2 4" xfId="13685"/>
    <cellStyle name="20% - 强调文字颜色 5 53 2 5" xfId="14539"/>
    <cellStyle name="20% - 强调文字颜色 5 53 2 6" xfId="15384"/>
    <cellStyle name="20% - 强调文字颜色 5 53 3" xfId="10122"/>
    <cellStyle name="20% - 强调文字颜色 5 53 3 2" xfId="12043"/>
    <cellStyle name="20% - 强调文字颜色 5 53 3 3" xfId="12910"/>
    <cellStyle name="20% - 强调文字颜色 5 53 3 4" xfId="13765"/>
    <cellStyle name="20% - 强调文字颜色 5 53 3 5" xfId="14619"/>
    <cellStyle name="20% - 强调文字颜色 5 53 3 6" xfId="15464"/>
    <cellStyle name="20% - 强调文字颜色 5 53 4" xfId="10212"/>
    <cellStyle name="20% - 强调文字颜色 5 53 4 2" xfId="12127"/>
    <cellStyle name="20% - 强调文字颜色 5 53 4 3" xfId="12994"/>
    <cellStyle name="20% - 强调文字颜色 5 53 4 4" xfId="13849"/>
    <cellStyle name="20% - 强调文字颜色 5 53 4 5" xfId="14703"/>
    <cellStyle name="20% - 强调文字颜色 5 53 4 6" xfId="15548"/>
    <cellStyle name="20% - 强调文字颜色 5 53 5" xfId="10305"/>
    <cellStyle name="20% - 强调文字颜色 5 53 5 2" xfId="12210"/>
    <cellStyle name="20% - 强调文字颜色 5 53 5 3" xfId="13077"/>
    <cellStyle name="20% - 强调文字颜色 5 53 5 4" xfId="13932"/>
    <cellStyle name="20% - 强调文字颜色 5 53 5 5" xfId="14786"/>
    <cellStyle name="20% - 强调文字颜色 5 53 5 6" xfId="15631"/>
    <cellStyle name="20% - 强调文字颜色 5 53 6" xfId="9843"/>
    <cellStyle name="20% - 强调文字颜色 5 53 6 2" xfId="11797"/>
    <cellStyle name="20% - 强调文字颜色 5 53 6 3" xfId="12662"/>
    <cellStyle name="20% - 强调文字颜色 5 53 6 4" xfId="13520"/>
    <cellStyle name="20% - 强调文字颜色 5 53 6 5" xfId="14373"/>
    <cellStyle name="20% - 强调文字颜色 5 53 6 6" xfId="15220"/>
    <cellStyle name="20% - 强调文字颜色 5 53 7" xfId="9552"/>
    <cellStyle name="20% - 强调文字颜色 5 53 7 2" xfId="11554"/>
    <cellStyle name="20% - 强调文字颜色 5 53 7 3" xfId="11343"/>
    <cellStyle name="20% - 强调文字颜色 5 53 7 4" xfId="10621"/>
    <cellStyle name="20% - 强调文字颜色 5 53 7 5" xfId="11149"/>
    <cellStyle name="20% - 强调文字颜色 5 53 7 6" xfId="10818"/>
    <cellStyle name="20% - 强调文字颜色 5 53 8" xfId="10529"/>
    <cellStyle name="20% - 强调文字颜色 5 53 8 2" xfId="12374"/>
    <cellStyle name="20% - 强调文字颜色 5 53 8 3" xfId="13239"/>
    <cellStyle name="20% - 强调文字颜色 5 53 8 4" xfId="14087"/>
    <cellStyle name="20% - 强调文字颜色 5 53 8 5" xfId="14940"/>
    <cellStyle name="20% - 强调文字颜色 5 53 8 6" xfId="15780"/>
    <cellStyle name="20% - 强调文字颜色 5 53 9" xfId="11451"/>
    <cellStyle name="20% - 强调文字颜色 5 54" xfId="9437"/>
    <cellStyle name="20% - 强调文字颜色 5 54 10" xfId="11067"/>
    <cellStyle name="20% - 强调文字颜色 5 54 11" xfId="10896"/>
    <cellStyle name="20% - 强调文字颜色 5 54 2" xfId="10359"/>
    <cellStyle name="20% - 强调文字颜色 5 54 2 2" xfId="12241"/>
    <cellStyle name="20% - 强调文字颜色 5 54 2 3" xfId="13107"/>
    <cellStyle name="20% - 强调文字颜色 5 54 2 4" xfId="13958"/>
    <cellStyle name="20% - 强调文字颜色 5 54 2 5" xfId="14812"/>
    <cellStyle name="20% - 强调文字颜色 5 54 2 6" xfId="15655"/>
    <cellStyle name="20% - 强调文字颜色 5 54 3" xfId="10499"/>
    <cellStyle name="20% - 强调文字颜色 5 54 3 2" xfId="12352"/>
    <cellStyle name="20% - 强调文字颜色 5 54 3 3" xfId="13217"/>
    <cellStyle name="20% - 强调文字颜色 5 54 3 4" xfId="14065"/>
    <cellStyle name="20% - 强调文字颜色 5 54 3 5" xfId="14918"/>
    <cellStyle name="20% - 强调文字颜色 5 54 3 6" xfId="15758"/>
    <cellStyle name="20% - 强调文字颜色 5 54 4" xfId="9882"/>
    <cellStyle name="20% - 强调文字颜色 5 54 4 2" xfId="11818"/>
    <cellStyle name="20% - 强调文字颜色 5 54 4 3" xfId="12684"/>
    <cellStyle name="20% - 强调文字颜色 5 54 4 4" xfId="13540"/>
    <cellStyle name="20% - 强调文字颜色 5 54 4 5" xfId="14393"/>
    <cellStyle name="20% - 强调文字颜色 5 54 4 6" xfId="15240"/>
    <cellStyle name="20% - 强调文字颜色 5 54 5" xfId="9519"/>
    <cellStyle name="20% - 强调文字颜色 5 54 5 2" xfId="11527"/>
    <cellStyle name="20% - 强调文字颜色 5 54 5 3" xfId="11318"/>
    <cellStyle name="20% - 强调文字颜色 5 54 5 4" xfId="10647"/>
    <cellStyle name="20% - 强调文字颜色 5 54 5 5" xfId="11126"/>
    <cellStyle name="20% - 强调文字颜色 5 54 5 6" xfId="10840"/>
    <cellStyle name="20% - 强调文字颜色 5 54 6" xfId="10569"/>
    <cellStyle name="20% - 强调文字颜色 5 54 6 2" xfId="12408"/>
    <cellStyle name="20% - 强调文字颜色 5 54 6 3" xfId="13273"/>
    <cellStyle name="20% - 强调文字颜色 5 54 6 4" xfId="14120"/>
    <cellStyle name="20% - 强调文字颜色 5 54 6 5" xfId="14972"/>
    <cellStyle name="20% - 强调文字颜色 5 54 6 6" xfId="15812"/>
    <cellStyle name="20% - 强调文字颜色 5 54 7" xfId="11459"/>
    <cellStyle name="20% - 强调文字颜色 5 54 8" xfId="11253"/>
    <cellStyle name="20% - 强调文字颜色 5 54 9" xfId="10712"/>
    <cellStyle name="20% - 强调文字颜色 5 55" xfId="9959"/>
    <cellStyle name="20% - 强调文字颜色 5 55 10" xfId="15299"/>
    <cellStyle name="20% - 强调文字颜色 5 55 2" xfId="10388"/>
    <cellStyle name="20% - 强调文字颜色 5 55 2 2" xfId="12263"/>
    <cellStyle name="20% - 强调文字颜色 5 55 2 3" xfId="13129"/>
    <cellStyle name="20% - 强调文字颜色 5 55 2 4" xfId="13980"/>
    <cellStyle name="20% - 强调文字颜色 5 55 2 5" xfId="14834"/>
    <cellStyle name="20% - 强调文字颜色 5 55 2 6" xfId="15677"/>
    <cellStyle name="20% - 强调文字颜色 5 55 3" xfId="9905"/>
    <cellStyle name="20% - 强调文字颜色 5 55 3 2" xfId="11836"/>
    <cellStyle name="20% - 强调文字颜色 5 55 3 3" xfId="12702"/>
    <cellStyle name="20% - 强调文字颜色 5 55 3 4" xfId="13558"/>
    <cellStyle name="20% - 强调文字颜色 5 55 3 5" xfId="14411"/>
    <cellStyle name="20% - 强调文字颜色 5 55 3 6" xfId="15258"/>
    <cellStyle name="20% - 强调文字颜色 5 55 4" xfId="9502"/>
    <cellStyle name="20% - 强调文字颜色 5 55 4 2" xfId="11512"/>
    <cellStyle name="20% - 强调文字颜色 5 55 4 3" xfId="11306"/>
    <cellStyle name="20% - 强调文字颜色 5 55 4 4" xfId="10659"/>
    <cellStyle name="20% - 强调文字颜色 5 55 4 5" xfId="11114"/>
    <cellStyle name="20% - 强调文字颜色 5 55 4 6" xfId="13097"/>
    <cellStyle name="20% - 强调文字颜色 5 55 5" xfId="9747"/>
    <cellStyle name="20% - 强调文字颜色 5 55 5 2" xfId="11713"/>
    <cellStyle name="20% - 强调文字颜色 5 55 5 3" xfId="12579"/>
    <cellStyle name="20% - 强调文字颜色 5 55 5 4" xfId="13436"/>
    <cellStyle name="20% - 强调文字颜色 5 55 5 5" xfId="14289"/>
    <cellStyle name="20% - 强调文字颜色 5 55 5 6" xfId="15137"/>
    <cellStyle name="20% - 强调文字颜色 5 55 6" xfId="11878"/>
    <cellStyle name="20% - 强调文字颜色 5 55 7" xfId="12745"/>
    <cellStyle name="20% - 强调文字颜色 5 55 8" xfId="13600"/>
    <cellStyle name="20% - 强调文字颜色 5 55 9" xfId="14454"/>
    <cellStyle name="20% - 强调文字颜色 5 56" xfId="9450"/>
    <cellStyle name="20% - 强调文字颜色 5 56 10" xfId="10884"/>
    <cellStyle name="20% - 强调文字颜色 5 56 2" xfId="10381"/>
    <cellStyle name="20% - 强调文字颜色 5 56 2 2" xfId="12256"/>
    <cellStyle name="20% - 强调文字颜色 5 56 2 3" xfId="13122"/>
    <cellStyle name="20% - 强调文字颜色 5 56 2 4" xfId="13973"/>
    <cellStyle name="20% - 强调文字颜色 5 56 2 5" xfId="14827"/>
    <cellStyle name="20% - 强调文字颜色 5 56 2 6" xfId="15670"/>
    <cellStyle name="20% - 强调文字颜色 5 56 3" xfId="9898"/>
    <cellStyle name="20% - 强调文字颜色 5 56 3 2" xfId="11829"/>
    <cellStyle name="20% - 强调文字颜色 5 56 3 3" xfId="12695"/>
    <cellStyle name="20% - 强调文字颜色 5 56 3 4" xfId="13551"/>
    <cellStyle name="20% - 强调文字颜色 5 56 3 5" xfId="14404"/>
    <cellStyle name="20% - 强调文字颜色 5 56 3 6" xfId="15251"/>
    <cellStyle name="20% - 强调文字颜色 5 56 4" xfId="9506"/>
    <cellStyle name="20% - 强调文字颜色 5 56 4 2" xfId="11516"/>
    <cellStyle name="20% - 强调文字颜色 5 56 4 3" xfId="11310"/>
    <cellStyle name="20% - 强调文字颜色 5 56 4 4" xfId="10655"/>
    <cellStyle name="20% - 强调文字颜色 5 56 4 5" xfId="11118"/>
    <cellStyle name="20% - 强调文字颜色 5 56 4 6" xfId="10848"/>
    <cellStyle name="20% - 强调文字颜色 5 56 5" xfId="10439"/>
    <cellStyle name="20% - 强调文字颜色 5 56 5 2" xfId="12307"/>
    <cellStyle name="20% - 强调文字颜色 5 56 5 3" xfId="13172"/>
    <cellStyle name="20% - 强调文字颜色 5 56 5 4" xfId="14022"/>
    <cellStyle name="20% - 强调文字颜色 5 56 5 5" xfId="14875"/>
    <cellStyle name="20% - 强调文字颜色 5 56 5 6" xfId="15718"/>
    <cellStyle name="20% - 强调文字颜色 5 56 6" xfId="11471"/>
    <cellStyle name="20% - 强调文字颜色 5 56 7" xfId="11265"/>
    <cellStyle name="20% - 强调文字颜色 5 56 8" xfId="10700"/>
    <cellStyle name="20% - 强调文字颜色 5 56 9" xfId="11079"/>
    <cellStyle name="20% - 强调文字颜色 5 57" xfId="9947"/>
    <cellStyle name="20% - 强调文字颜色 5 57 10" xfId="15291"/>
    <cellStyle name="20% - 强调文字颜色 5 57 2" xfId="10312"/>
    <cellStyle name="20% - 强调文字颜色 5 57 2 2" xfId="12217"/>
    <cellStyle name="20% - 强调文字颜色 5 57 2 3" xfId="13084"/>
    <cellStyle name="20% - 强调文字颜色 5 57 2 4" xfId="13939"/>
    <cellStyle name="20% - 强调文字颜色 5 57 2 5" xfId="14793"/>
    <cellStyle name="20% - 强调文字颜色 5 57 2 6" xfId="15638"/>
    <cellStyle name="20% - 强调文字颜色 5 57 3" xfId="9849"/>
    <cellStyle name="20% - 强调文字颜色 5 57 3 2" xfId="11803"/>
    <cellStyle name="20% - 强调文字颜色 5 57 3 3" xfId="12668"/>
    <cellStyle name="20% - 强调文字颜色 5 57 3 4" xfId="13526"/>
    <cellStyle name="20% - 强调文字颜色 5 57 3 5" xfId="14379"/>
    <cellStyle name="20% - 强调文字颜色 5 57 3 6" xfId="15226"/>
    <cellStyle name="20% - 强调文字颜色 5 57 4" xfId="9545"/>
    <cellStyle name="20% - 强调文字颜色 5 57 4 2" xfId="11547"/>
    <cellStyle name="20% - 强调文字颜色 5 57 4 3" xfId="11336"/>
    <cellStyle name="20% - 强调文字颜色 5 57 4 4" xfId="10628"/>
    <cellStyle name="20% - 强调文字颜色 5 57 4 5" xfId="11142"/>
    <cellStyle name="20% - 强调文字颜色 5 57 4 6" xfId="10825"/>
    <cellStyle name="20% - 强调文字颜色 5 57 5" xfId="10549"/>
    <cellStyle name="20% - 强调文字颜色 5 57 5 2" xfId="12391"/>
    <cellStyle name="20% - 强调文字颜色 5 57 5 3" xfId="13256"/>
    <cellStyle name="20% - 强调文字颜色 5 57 5 4" xfId="14104"/>
    <cellStyle name="20% - 强调文字颜色 5 57 5 5" xfId="14956"/>
    <cellStyle name="20% - 强调文字颜色 5 57 5 6" xfId="15796"/>
    <cellStyle name="20% - 强调文字颜色 5 57 6" xfId="11870"/>
    <cellStyle name="20% - 强调文字颜色 5 57 7" xfId="12737"/>
    <cellStyle name="20% - 强调文字颜色 5 57 8" xfId="13592"/>
    <cellStyle name="20% - 强调文字颜色 5 57 9" xfId="14446"/>
    <cellStyle name="20% - 强调文字颜色 5 58" xfId="9463"/>
    <cellStyle name="20% - 强调文字颜色 5 58 2" xfId="11480"/>
    <cellStyle name="20% - 强调文字颜色 5 58 3" xfId="11274"/>
    <cellStyle name="20% - 强调文字颜色 5 58 4" xfId="10691"/>
    <cellStyle name="20% - 强调文字颜色 5 58 5" xfId="11088"/>
    <cellStyle name="20% - 强调文字颜色 5 58 6" xfId="10875"/>
    <cellStyle name="20% - 强调文字颜色 5 59" xfId="9766"/>
    <cellStyle name="20% - 强调文字颜色 5 59 2" xfId="11727"/>
    <cellStyle name="20% - 强调文字颜色 5 59 3" xfId="12592"/>
    <cellStyle name="20% - 强调文字颜色 5 59 4" xfId="13450"/>
    <cellStyle name="20% - 强调文字颜色 5 59 5" xfId="14303"/>
    <cellStyle name="20% - 强调文字颜色 5 59 6" xfId="15150"/>
    <cellStyle name="20% - 强调文字颜色 5 6" xfId="487"/>
    <cellStyle name="20% - 强调文字颜色 5 6 2" xfId="488"/>
    <cellStyle name="20% - 强调文字颜色 5 6 3" xfId="489"/>
    <cellStyle name="20% - 强调文字颜色 5 6 4" xfId="490"/>
    <cellStyle name="20% - 强调文字颜色 5 6 5" xfId="491"/>
    <cellStyle name="20% - 强调文字颜色 5 6 6" xfId="492"/>
    <cellStyle name="20% - 强调文字颜色 5 60" xfId="9632"/>
    <cellStyle name="20% - 强调文字颜色 5 60 2" xfId="11626"/>
    <cellStyle name="20% - 强调文字颜色 5 60 3" xfId="12491"/>
    <cellStyle name="20% - 强调文字颜色 5 60 4" xfId="13351"/>
    <cellStyle name="20% - 强调文字颜色 5 60 5" xfId="14204"/>
    <cellStyle name="20% - 强调文字颜色 5 60 6" xfId="15054"/>
    <cellStyle name="20% - 强调文字颜色 5 61" xfId="9639"/>
    <cellStyle name="20% - 强调文字颜色 5 61 2" xfId="11633"/>
    <cellStyle name="20% - 强调文字颜色 5 61 3" xfId="12498"/>
    <cellStyle name="20% - 强调文字颜色 5 61 4" xfId="13358"/>
    <cellStyle name="20% - 强调文字颜色 5 61 5" xfId="14211"/>
    <cellStyle name="20% - 强调文字颜色 5 61 6" xfId="15061"/>
    <cellStyle name="20% - 强调文字颜色 5 62" xfId="11358"/>
    <cellStyle name="20% - 强调文字颜色 5 63" xfId="10602"/>
    <cellStyle name="20% - 强调文字颜色 5 64" xfId="11164"/>
    <cellStyle name="20% - 强调文字颜色 5 65" xfId="10802"/>
    <cellStyle name="20% - 强调文字颜色 5 66" xfId="10985"/>
    <cellStyle name="20% - 强调文字颜色 5 67" xfId="15876"/>
    <cellStyle name="20% - 强调文字颜色 5 7" xfId="493"/>
    <cellStyle name="20% - 强调文字颜色 5 8" xfId="494"/>
    <cellStyle name="20% - 强调文字颜色 5 9" xfId="495"/>
    <cellStyle name="20% - 强调文字颜色 6" xfId="9295" builtinId="50" customBuiltin="1"/>
    <cellStyle name="20% - 强调文字颜色 6 10" xfId="496"/>
    <cellStyle name="20% - 强调文字颜色 6 11" xfId="497"/>
    <cellStyle name="20% - 强调文字颜色 6 12" xfId="498"/>
    <cellStyle name="20% - 强调文字颜色 6 13" xfId="499"/>
    <cellStyle name="20% - 强调文字颜色 6 14" xfId="500"/>
    <cellStyle name="20% - 强调文字颜色 6 15" xfId="501"/>
    <cellStyle name="20% - 强调文字颜色 6 16" xfId="502"/>
    <cellStyle name="20% - 强调文字颜色 6 17" xfId="503"/>
    <cellStyle name="20% - 强调文字颜色 6 18" xfId="504"/>
    <cellStyle name="20% - 强调文字颜色 6 19" xfId="505"/>
    <cellStyle name="20% - 强调文字颜色 6 2" xfId="506"/>
    <cellStyle name="20% - 强调文字颜色 6 2 10" xfId="10142"/>
    <cellStyle name="20% - 强调文字颜色 6 2 10 2" xfId="12062"/>
    <cellStyle name="20% - 强调文字颜色 6 2 10 3" xfId="12929"/>
    <cellStyle name="20% - 强调文字颜色 6 2 10 4" xfId="13784"/>
    <cellStyle name="20% - 强调文字颜色 6 2 10 5" xfId="14638"/>
    <cellStyle name="20% - 强调文字颜色 6 2 10 6" xfId="15483"/>
    <cellStyle name="20% - 强调文字颜色 6 2 11" xfId="10235"/>
    <cellStyle name="20% - 强调文字颜色 6 2 11 10" xfId="15566"/>
    <cellStyle name="20% - 强调文字颜色 6 2 11 2" xfId="10342"/>
    <cellStyle name="20% - 强调文字颜色 6 2 11 3" xfId="10489"/>
    <cellStyle name="20% - 强调文字颜色 6 2 11 4" xfId="10451"/>
    <cellStyle name="20% - 强调文字颜色 6 2 11 5" xfId="9720"/>
    <cellStyle name="20% - 强调文字颜色 6 2 11 6" xfId="12145"/>
    <cellStyle name="20% - 强调文字颜色 6 2 11 7" xfId="13012"/>
    <cellStyle name="20% - 强调文字颜色 6 2 11 8" xfId="13867"/>
    <cellStyle name="20% - 强调文字颜色 6 2 11 9" xfId="14721"/>
    <cellStyle name="20% - 强调文字颜色 6 2 12" xfId="10432"/>
    <cellStyle name="20% - 强调文字颜色 6 2 12 2" xfId="12300"/>
    <cellStyle name="20% - 强调文字颜色 6 2 12 3" xfId="13166"/>
    <cellStyle name="20% - 强调文字颜色 6 2 12 4" xfId="14016"/>
    <cellStyle name="20% - 强调文字颜色 6 2 12 5" xfId="14869"/>
    <cellStyle name="20% - 强调文字颜色 6 2 12 6" xfId="15712"/>
    <cellStyle name="20% - 强调文字颜色 6 2 13" xfId="9604"/>
    <cellStyle name="20% - 强调文字颜色 6 2 13 2" xfId="11602"/>
    <cellStyle name="20% - 强调文字颜色 6 2 13 3" xfId="12467"/>
    <cellStyle name="20% - 强调文字颜色 6 2 13 4" xfId="13327"/>
    <cellStyle name="20% - 强调文字颜色 6 2 13 5" xfId="14180"/>
    <cellStyle name="20% - 强调文字颜色 6 2 13 6" xfId="15030"/>
    <cellStyle name="20% - 强调文字颜色 6 2 14" xfId="9668"/>
    <cellStyle name="20% - 强调文字颜色 6 2 14 2" xfId="11659"/>
    <cellStyle name="20% - 强调文字颜色 6 2 14 3" xfId="12524"/>
    <cellStyle name="20% - 强调文字颜色 6 2 14 4" xfId="13384"/>
    <cellStyle name="20% - 强调文字颜色 6 2 14 5" xfId="14237"/>
    <cellStyle name="20% - 强调文字颜色 6 2 14 6" xfId="15086"/>
    <cellStyle name="20% - 强调文字颜色 6 2 15" xfId="11381"/>
    <cellStyle name="20% - 强调文字颜色 6 2 16" xfId="11183"/>
    <cellStyle name="20% - 强调文字颜色 6 2 17" xfId="10782"/>
    <cellStyle name="20% - 强调文字颜色 6 2 18" xfId="11004"/>
    <cellStyle name="20% - 强调文字颜色 6 2 19" xfId="10958"/>
    <cellStyle name="20% - 强调文字颜色 6 2 2" xfId="507"/>
    <cellStyle name="20% - 强调文字颜色 6 2 2 2" xfId="508"/>
    <cellStyle name="20% - 强调文字颜色 6 2 2 3" xfId="509"/>
    <cellStyle name="20% - 强调文字颜色 6 2 2 4" xfId="510"/>
    <cellStyle name="20% - 强调文字颜色 6 2 2 5" xfId="511"/>
    <cellStyle name="20% - 强调文字颜色 6 2 2 6" xfId="512"/>
    <cellStyle name="20% - 强调文字颜色 6 2 20" xfId="15835"/>
    <cellStyle name="20% - 强调文字颜色 6 2 21" xfId="15880"/>
    <cellStyle name="20% - 强调文字颜色 6 2 22" xfId="15843"/>
    <cellStyle name="20% - 强调文字颜色 6 2 23" xfId="15895"/>
    <cellStyle name="20% - 强调文字颜色 6 2 24" xfId="15908"/>
    <cellStyle name="20% - 强调文字颜色 6 2 25" xfId="15915"/>
    <cellStyle name="20% - 强调文字颜色 6 2 3" xfId="513"/>
    <cellStyle name="20% - 强调文字颜色 6 2 4" xfId="514"/>
    <cellStyle name="20% - 强调文字颜色 6 2 5" xfId="515"/>
    <cellStyle name="20% - 强调文字颜色 6 2 6" xfId="516"/>
    <cellStyle name="20% - 强调文字颜色 6 2 7" xfId="517"/>
    <cellStyle name="20% - 强调文字颜色 6 2 8" xfId="9353"/>
    <cellStyle name="20% - 强调文字颜色 6 2 8 10" xfId="14474"/>
    <cellStyle name="20% - 强调文字颜色 6 2 8 11" xfId="15319"/>
    <cellStyle name="20% - 强调文字颜色 6 2 8 2" xfId="10325"/>
    <cellStyle name="20% - 强调文字颜色 6 2 8 2 2" xfId="10409"/>
    <cellStyle name="20% - 强调文字颜色 6 2 8 2 2 2" xfId="12283"/>
    <cellStyle name="20% - 强调文字颜色 6 2 8 2 2 3" xfId="13149"/>
    <cellStyle name="20% - 强调文字颜色 6 2 8 2 2 4" xfId="14000"/>
    <cellStyle name="20% - 强调文字颜色 6 2 8 2 2 5" xfId="14854"/>
    <cellStyle name="20% - 强调文字颜色 6 2 8 2 2 6" xfId="15697"/>
    <cellStyle name="20% - 强调文字颜色 6 2 8 2 3" xfId="9925"/>
    <cellStyle name="20% - 强调文字颜色 6 2 8 2 3 2" xfId="11854"/>
    <cellStyle name="20% - 强调文字颜色 6 2 8 2 3 3" xfId="12721"/>
    <cellStyle name="20% - 强调文字颜色 6 2 8 2 3 4" xfId="13576"/>
    <cellStyle name="20% - 强调文字颜色 6 2 8 2 3 5" xfId="14430"/>
    <cellStyle name="20% - 强调文字颜色 6 2 8 2 3 6" xfId="15276"/>
    <cellStyle name="20% - 强调文字颜色 6 2 8 2 4" xfId="9481"/>
    <cellStyle name="20% - 强调文字颜色 6 2 8 2 4 2" xfId="11492"/>
    <cellStyle name="20% - 强调文字颜色 6 2 8 2 4 3" xfId="11286"/>
    <cellStyle name="20% - 强调文字颜色 6 2 8 2 4 4" xfId="10679"/>
    <cellStyle name="20% - 强调文字颜色 6 2 8 2 4 5" xfId="11097"/>
    <cellStyle name="20% - 强调文字颜色 6 2 8 2 4 6" xfId="10864"/>
    <cellStyle name="20% - 强调文字颜色 6 2 8 2 5" xfId="10443"/>
    <cellStyle name="20% - 强调文字颜色 6 2 8 2 5 2" xfId="12310"/>
    <cellStyle name="20% - 强调文字颜色 6 2 8 2 5 3" xfId="13175"/>
    <cellStyle name="20% - 强调文字颜色 6 2 8 2 5 4" xfId="14025"/>
    <cellStyle name="20% - 强调文字颜色 6 2 8 2 5 5" xfId="14878"/>
    <cellStyle name="20% - 强调文字颜色 6 2 8 2 5 6" xfId="15721"/>
    <cellStyle name="20% - 强调文字颜色 6 2 8 3" xfId="10517"/>
    <cellStyle name="20% - 强调文字颜色 6 2 8 3 2" xfId="12366"/>
    <cellStyle name="20% - 强调文字颜色 6 2 8 3 3" xfId="13231"/>
    <cellStyle name="20% - 强调文字颜色 6 2 8 3 4" xfId="14079"/>
    <cellStyle name="20% - 强调文字颜色 6 2 8 3 5" xfId="14932"/>
    <cellStyle name="20% - 强调文字颜色 6 2 8 3 6" xfId="15772"/>
    <cellStyle name="20% - 强调文字颜色 6 2 8 4" xfId="9861"/>
    <cellStyle name="20% - 强调文字颜色 6 2 8 5" xfId="9532"/>
    <cellStyle name="20% - 强调文字颜色 6 2 8 6" xfId="9704"/>
    <cellStyle name="20% - 强调文字颜色 6 2 8 7" xfId="11898"/>
    <cellStyle name="20% - 强调文字颜色 6 2 8 8" xfId="12765"/>
    <cellStyle name="20% - 强调文字颜色 6 2 8 9" xfId="13620"/>
    <cellStyle name="20% - 强调文字颜色 6 2 9" xfId="10052"/>
    <cellStyle name="20% - 强调文字颜色 6 2 9 2" xfId="11978"/>
    <cellStyle name="20% - 强调文字颜色 6 2 9 3" xfId="12845"/>
    <cellStyle name="20% - 强调文字颜色 6 2 9 4" xfId="13700"/>
    <cellStyle name="20% - 强调文字颜色 6 2 9 5" xfId="14554"/>
    <cellStyle name="20% - 强调文字颜色 6 2 9 6" xfId="15399"/>
    <cellStyle name="20% - 强调文字颜色 6 2_附件3：中期财政规划套表" xfId="518"/>
    <cellStyle name="20% - 强调文字颜色 6 20" xfId="519"/>
    <cellStyle name="20% - 强调文字颜色 6 21" xfId="520"/>
    <cellStyle name="20% - 强调文字颜色 6 22" xfId="521"/>
    <cellStyle name="20% - 强调文字颜色 6 23" xfId="522"/>
    <cellStyle name="20% - 强调文字颜色 6 24" xfId="523"/>
    <cellStyle name="20% - 强调文字颜色 6 25" xfId="524"/>
    <cellStyle name="20% - 强调文字颜色 6 26" xfId="525"/>
    <cellStyle name="20% - 强调文字颜色 6 27" xfId="526"/>
    <cellStyle name="20% - 强调文字颜色 6 28" xfId="527"/>
    <cellStyle name="20% - 强调文字颜色 6 29" xfId="528"/>
    <cellStyle name="20% - 强调文字颜色 6 3" xfId="529"/>
    <cellStyle name="20% - 强调文字颜色 6 3 2" xfId="530"/>
    <cellStyle name="20% - 强调文字颜色 6 3 2 2" xfId="531"/>
    <cellStyle name="20% - 强调文字颜色 6 3 2 3" xfId="532"/>
    <cellStyle name="20% - 强调文字颜色 6 3 2 4" xfId="533"/>
    <cellStyle name="20% - 强调文字颜色 6 3 2 5" xfId="534"/>
    <cellStyle name="20% - 强调文字颜色 6 3 2 6" xfId="535"/>
    <cellStyle name="20% - 强调文字颜色 6 3 3" xfId="536"/>
    <cellStyle name="20% - 强调文字颜色 6 3 4" xfId="537"/>
    <cellStyle name="20% - 强调文字颜色 6 3 5" xfId="538"/>
    <cellStyle name="20% - 强调文字颜色 6 3 6" xfId="539"/>
    <cellStyle name="20% - 强调文字颜色 6 3 7" xfId="540"/>
    <cellStyle name="20% - 强调文字颜色 6 3_附件3：中期财政规划套表" xfId="541"/>
    <cellStyle name="20% - 强调文字颜色 6 30" xfId="542"/>
    <cellStyle name="20% - 强调文字颜色 6 31" xfId="543"/>
    <cellStyle name="20% - 强调文字颜色 6 32" xfId="544"/>
    <cellStyle name="20% - 强调文字颜色 6 33" xfId="545"/>
    <cellStyle name="20% - 强调文字颜色 6 34" xfId="546"/>
    <cellStyle name="20% - 强调文字颜色 6 35" xfId="547"/>
    <cellStyle name="20% - 强调文字颜色 6 36" xfId="548"/>
    <cellStyle name="20% - 强调文字颜色 6 37" xfId="549"/>
    <cellStyle name="20% - 强调文字颜色 6 38" xfId="550"/>
    <cellStyle name="20% - 强调文字颜色 6 39" xfId="551"/>
    <cellStyle name="20% - 强调文字颜色 6 4" xfId="552"/>
    <cellStyle name="20% - 强调文字颜色 6 4 2" xfId="553"/>
    <cellStyle name="20% - 强调文字颜色 6 4 2 2" xfId="554"/>
    <cellStyle name="20% - 强调文字颜色 6 4 2 3" xfId="555"/>
    <cellStyle name="20% - 强调文字颜色 6 4 2 4" xfId="556"/>
    <cellStyle name="20% - 强调文字颜色 6 4 2 5" xfId="557"/>
    <cellStyle name="20% - 强调文字颜色 6 4 2 6" xfId="558"/>
    <cellStyle name="20% - 强调文字颜色 6 4 3" xfId="559"/>
    <cellStyle name="20% - 强调文字颜色 6 4 4" xfId="560"/>
    <cellStyle name="20% - 强调文字颜色 6 4 5" xfId="561"/>
    <cellStyle name="20% - 强调文字颜色 6 4 6" xfId="562"/>
    <cellStyle name="20% - 强调文字颜色 6 4 7" xfId="563"/>
    <cellStyle name="20% - 强调文字颜色 6 4_附件3：中期财政规划套表" xfId="564"/>
    <cellStyle name="20% - 强调文字颜色 6 40" xfId="565"/>
    <cellStyle name="20% - 强调文字颜色 6 41" xfId="566"/>
    <cellStyle name="20% - 强调文字颜色 6 42" xfId="567"/>
    <cellStyle name="20% - 强调文字颜色 6 43" xfId="568"/>
    <cellStyle name="20% - 强调文字颜色 6 44" xfId="569"/>
    <cellStyle name="20% - 强调文字颜色 6 45" xfId="570"/>
    <cellStyle name="20% - 强调文字颜色 6 46" xfId="571"/>
    <cellStyle name="20% - 强调文字颜色 6 47" xfId="572"/>
    <cellStyle name="20% - 强调文字颜色 6 48" xfId="573"/>
    <cellStyle name="20% - 强调文字颜色 6 49" xfId="9392"/>
    <cellStyle name="20% - 强调文字颜色 6 49 10" xfId="11216"/>
    <cellStyle name="20% - 强调文字颜色 6 49 11" xfId="10749"/>
    <cellStyle name="20% - 强调文字颜色 6 49 12" xfId="11030"/>
    <cellStyle name="20% - 强调文字颜色 6 49 13" xfId="10929"/>
    <cellStyle name="20% - 强调文字颜色 6 49 2" xfId="10002"/>
    <cellStyle name="20% - 强调文字颜色 6 49 2 2" xfId="11929"/>
    <cellStyle name="20% - 强调文字颜色 6 49 2 3" xfId="12796"/>
    <cellStyle name="20% - 强调文字颜色 6 49 2 4" xfId="13651"/>
    <cellStyle name="20% - 强调文字颜色 6 49 2 5" xfId="14505"/>
    <cellStyle name="20% - 强调文字颜色 6 49 2 6" xfId="15350"/>
    <cellStyle name="20% - 强调文字颜色 6 49 3" xfId="10088"/>
    <cellStyle name="20% - 强调文字颜色 6 49 3 2" xfId="12009"/>
    <cellStyle name="20% - 强调文字颜色 6 49 3 3" xfId="12876"/>
    <cellStyle name="20% - 强调文字颜色 6 49 3 4" xfId="13731"/>
    <cellStyle name="20% - 强调文字颜色 6 49 3 5" xfId="14585"/>
    <cellStyle name="20% - 强调文字颜色 6 49 3 6" xfId="15430"/>
    <cellStyle name="20% - 强调文字颜色 6 49 4" xfId="10178"/>
    <cellStyle name="20% - 强调文字颜色 6 49 4 2" xfId="12093"/>
    <cellStyle name="20% - 强调文字颜色 6 49 4 3" xfId="12960"/>
    <cellStyle name="20% - 强调文字颜色 6 49 4 4" xfId="13815"/>
    <cellStyle name="20% - 强调文字颜色 6 49 4 5" xfId="14669"/>
    <cellStyle name="20% - 强调文字颜色 6 49 4 6" xfId="15514"/>
    <cellStyle name="20% - 强调文字颜色 6 49 5" xfId="10271"/>
    <cellStyle name="20% - 强调文字颜色 6 49 5 2" xfId="12176"/>
    <cellStyle name="20% - 强调文字颜色 6 49 5 3" xfId="13043"/>
    <cellStyle name="20% - 强调文字颜色 6 49 5 4" xfId="13898"/>
    <cellStyle name="20% - 强调文字颜色 6 49 5 5" xfId="14752"/>
    <cellStyle name="20% - 强调文字颜色 6 49 5 6" xfId="15597"/>
    <cellStyle name="20% - 强调文字颜色 6 49 6" xfId="9809"/>
    <cellStyle name="20% - 强调文字颜色 6 49 6 2" xfId="11763"/>
    <cellStyle name="20% - 强调文字颜色 6 49 6 3" xfId="12628"/>
    <cellStyle name="20% - 强调文字颜色 6 49 6 4" xfId="13486"/>
    <cellStyle name="20% - 强调文字颜色 6 49 6 5" xfId="14339"/>
    <cellStyle name="20% - 强调文字颜色 6 49 6 6" xfId="15186"/>
    <cellStyle name="20% - 强调文字颜色 6 49 7" xfId="10541"/>
    <cellStyle name="20% - 强调文字颜色 6 49 7 2" xfId="12385"/>
    <cellStyle name="20% - 强调文字颜色 6 49 7 3" xfId="13250"/>
    <cellStyle name="20% - 强调文字颜色 6 49 7 4" xfId="14098"/>
    <cellStyle name="20% - 强调文字颜色 6 49 7 5" xfId="14950"/>
    <cellStyle name="20% - 强调文字颜色 6 49 7 6" xfId="15790"/>
    <cellStyle name="20% - 强调文字颜色 6 49 8" xfId="9686"/>
    <cellStyle name="20% - 强调文字颜色 6 49 8 2" xfId="11676"/>
    <cellStyle name="20% - 强调文字颜色 6 49 8 3" xfId="12541"/>
    <cellStyle name="20% - 强调文字颜色 6 49 8 4" xfId="13401"/>
    <cellStyle name="20% - 强调文字颜色 6 49 8 5" xfId="14254"/>
    <cellStyle name="20% - 强调文字颜色 6 49 8 6" xfId="15103"/>
    <cellStyle name="20% - 强调文字颜色 6 49 9" xfId="11414"/>
    <cellStyle name="20% - 强调文字颜色 6 5" xfId="574"/>
    <cellStyle name="20% - 强调文字颜色 6 5 2" xfId="575"/>
    <cellStyle name="20% - 强调文字颜色 6 5 3" xfId="576"/>
    <cellStyle name="20% - 强调文字颜色 6 5 4" xfId="577"/>
    <cellStyle name="20% - 强调文字颜色 6 5 5" xfId="578"/>
    <cellStyle name="20% - 强调文字颜色 6 5 6" xfId="579"/>
    <cellStyle name="20% - 强调文字颜色 6 50" xfId="9403"/>
    <cellStyle name="20% - 强调文字颜色 6 50 10" xfId="11227"/>
    <cellStyle name="20% - 强调文字颜色 6 50 11" xfId="10738"/>
    <cellStyle name="20% - 强调文字颜色 6 50 12" xfId="11041"/>
    <cellStyle name="20% - 强调文字颜色 6 50 13" xfId="10922"/>
    <cellStyle name="20% - 强调文字颜色 6 50 2" xfId="10012"/>
    <cellStyle name="20% - 强调文字颜色 6 50 2 2" xfId="11939"/>
    <cellStyle name="20% - 强调文字颜色 6 50 2 3" xfId="12806"/>
    <cellStyle name="20% - 强调文字颜色 6 50 2 4" xfId="13661"/>
    <cellStyle name="20% - 强调文字颜色 6 50 2 5" xfId="14515"/>
    <cellStyle name="20% - 强调文字颜色 6 50 2 6" xfId="15360"/>
    <cellStyle name="20% - 强调文字颜色 6 50 3" xfId="10098"/>
    <cellStyle name="20% - 强调文字颜色 6 50 3 2" xfId="12019"/>
    <cellStyle name="20% - 强调文字颜色 6 50 3 3" xfId="12886"/>
    <cellStyle name="20% - 强调文字颜色 6 50 3 4" xfId="13741"/>
    <cellStyle name="20% - 强调文字颜色 6 50 3 5" xfId="14595"/>
    <cellStyle name="20% - 强调文字颜色 6 50 3 6" xfId="15440"/>
    <cellStyle name="20% - 强调文字颜色 6 50 4" xfId="10188"/>
    <cellStyle name="20% - 强调文字颜色 6 50 4 2" xfId="12103"/>
    <cellStyle name="20% - 强调文字颜色 6 50 4 3" xfId="12970"/>
    <cellStyle name="20% - 强调文字颜色 6 50 4 4" xfId="13825"/>
    <cellStyle name="20% - 强调文字颜色 6 50 4 5" xfId="14679"/>
    <cellStyle name="20% - 强调文字颜色 6 50 4 6" xfId="15524"/>
    <cellStyle name="20% - 强调文字颜色 6 50 5" xfId="10281"/>
    <cellStyle name="20% - 强调文字颜色 6 50 5 2" xfId="12186"/>
    <cellStyle name="20% - 强调文字颜色 6 50 5 3" xfId="13053"/>
    <cellStyle name="20% - 强调文字颜色 6 50 5 4" xfId="13908"/>
    <cellStyle name="20% - 强调文字颜色 6 50 5 5" xfId="14762"/>
    <cellStyle name="20% - 强调文字颜色 6 50 5 6" xfId="15607"/>
    <cellStyle name="20% - 强调文字颜色 6 50 6" xfId="9819"/>
    <cellStyle name="20% - 强调文字颜色 6 50 6 2" xfId="11773"/>
    <cellStyle name="20% - 强调文字颜色 6 50 6 3" xfId="12638"/>
    <cellStyle name="20% - 强调文字颜色 6 50 6 4" xfId="13496"/>
    <cellStyle name="20% - 强调文字颜色 6 50 6 5" xfId="14349"/>
    <cellStyle name="20% - 强调文字颜色 6 50 6 6" xfId="15196"/>
    <cellStyle name="20% - 强调文字颜色 6 50 7" xfId="9936"/>
    <cellStyle name="20% - 强调文字颜色 6 50 7 2" xfId="11863"/>
    <cellStyle name="20% - 强调文字颜色 6 50 7 3" xfId="12730"/>
    <cellStyle name="20% - 强调文字颜色 6 50 7 4" xfId="13585"/>
    <cellStyle name="20% - 强调文字颜色 6 50 7 5" xfId="14439"/>
    <cellStyle name="20% - 强调文字颜色 6 50 7 6" xfId="15285"/>
    <cellStyle name="20% - 强调文字颜色 6 50 8" xfId="10487"/>
    <cellStyle name="20% - 强调文字颜色 6 50 8 2" xfId="12341"/>
    <cellStyle name="20% - 强调文字颜色 6 50 8 3" xfId="13206"/>
    <cellStyle name="20% - 强调文字颜色 6 50 8 4" xfId="14054"/>
    <cellStyle name="20% - 强调文字颜色 6 50 8 5" xfId="14907"/>
    <cellStyle name="20% - 强调文字颜色 6 50 8 6" xfId="15747"/>
    <cellStyle name="20% - 强调文字颜色 6 50 9" xfId="11425"/>
    <cellStyle name="20% - 强调文字颜色 6 51" xfId="9413"/>
    <cellStyle name="20% - 强调文字颜色 6 51 10" xfId="11237"/>
    <cellStyle name="20% - 强调文字颜色 6 51 11" xfId="10728"/>
    <cellStyle name="20% - 强调文字颜色 6 51 12" xfId="11051"/>
    <cellStyle name="20% - 强调文字颜色 6 51 13" xfId="10912"/>
    <cellStyle name="20% - 强调文字颜色 6 51 2" xfId="10022"/>
    <cellStyle name="20% - 强调文字颜色 6 51 2 2" xfId="11949"/>
    <cellStyle name="20% - 强调文字颜色 6 51 2 3" xfId="12816"/>
    <cellStyle name="20% - 强调文字颜色 6 51 2 4" xfId="13671"/>
    <cellStyle name="20% - 强调文字颜色 6 51 2 5" xfId="14525"/>
    <cellStyle name="20% - 强调文字颜色 6 51 2 6" xfId="15370"/>
    <cellStyle name="20% - 强调文字颜色 6 51 3" xfId="10108"/>
    <cellStyle name="20% - 强调文字颜色 6 51 3 2" xfId="12029"/>
    <cellStyle name="20% - 强调文字颜色 6 51 3 3" xfId="12896"/>
    <cellStyle name="20% - 强调文字颜色 6 51 3 4" xfId="13751"/>
    <cellStyle name="20% - 强调文字颜色 6 51 3 5" xfId="14605"/>
    <cellStyle name="20% - 强调文字颜色 6 51 3 6" xfId="15450"/>
    <cellStyle name="20% - 强调文字颜色 6 51 4" xfId="10198"/>
    <cellStyle name="20% - 强调文字颜色 6 51 4 2" xfId="12113"/>
    <cellStyle name="20% - 强调文字颜色 6 51 4 3" xfId="12980"/>
    <cellStyle name="20% - 强调文字颜色 6 51 4 4" xfId="13835"/>
    <cellStyle name="20% - 强调文字颜色 6 51 4 5" xfId="14689"/>
    <cellStyle name="20% - 强调文字颜色 6 51 4 6" xfId="15534"/>
    <cellStyle name="20% - 强调文字颜色 6 51 5" xfId="10291"/>
    <cellStyle name="20% - 强调文字颜色 6 51 5 2" xfId="12196"/>
    <cellStyle name="20% - 强调文字颜色 6 51 5 3" xfId="13063"/>
    <cellStyle name="20% - 强调文字颜色 6 51 5 4" xfId="13918"/>
    <cellStyle name="20% - 强调文字颜色 6 51 5 5" xfId="14772"/>
    <cellStyle name="20% - 强调文字颜色 6 51 5 6" xfId="15617"/>
    <cellStyle name="20% - 强调文字颜色 6 51 6" xfId="9829"/>
    <cellStyle name="20% - 强调文字颜色 6 51 6 2" xfId="11783"/>
    <cellStyle name="20% - 强调文字颜色 6 51 6 3" xfId="12648"/>
    <cellStyle name="20% - 强调文字颜色 6 51 6 4" xfId="13506"/>
    <cellStyle name="20% - 强调文字颜色 6 51 6 5" xfId="14359"/>
    <cellStyle name="20% - 强调文字颜色 6 51 6 6" xfId="15206"/>
    <cellStyle name="20% - 强调文字颜色 6 51 7" xfId="9566"/>
    <cellStyle name="20% - 强调文字颜色 6 51 7 2" xfId="11568"/>
    <cellStyle name="20% - 强调文字颜色 6 51 7 3" xfId="12433"/>
    <cellStyle name="20% - 强调文字颜色 6 51 7 4" xfId="13293"/>
    <cellStyle name="20% - 强调文字颜色 6 51 7 5" xfId="14146"/>
    <cellStyle name="20% - 强调文字颜色 6 51 7 6" xfId="14996"/>
    <cellStyle name="20% - 强调文字颜色 6 51 8" xfId="9693"/>
    <cellStyle name="20% - 强调文字颜色 6 51 8 2" xfId="11683"/>
    <cellStyle name="20% - 强调文字颜色 6 51 8 3" xfId="12548"/>
    <cellStyle name="20% - 强调文字颜色 6 51 8 4" xfId="13408"/>
    <cellStyle name="20% - 强调文字颜色 6 51 8 5" xfId="14261"/>
    <cellStyle name="20% - 强调文字颜色 6 51 8 6" xfId="15110"/>
    <cellStyle name="20% - 强调文字颜色 6 51 9" xfId="11435"/>
    <cellStyle name="20% - 强调文字颜色 6 52" xfId="9423"/>
    <cellStyle name="20% - 强调文字颜色 6 52 10" xfId="11243"/>
    <cellStyle name="20% - 强调文字颜色 6 52 11" xfId="10722"/>
    <cellStyle name="20% - 强调文字颜色 6 52 12" xfId="11057"/>
    <cellStyle name="20% - 强调文字颜色 6 52 13" xfId="10906"/>
    <cellStyle name="20% - 强调文字颜色 6 52 2" xfId="10031"/>
    <cellStyle name="20% - 强调文字颜色 6 52 2 2" xfId="11958"/>
    <cellStyle name="20% - 强调文字颜色 6 52 2 3" xfId="12825"/>
    <cellStyle name="20% - 强调文字颜色 6 52 2 4" xfId="13680"/>
    <cellStyle name="20% - 强调文字颜色 6 52 2 5" xfId="14534"/>
    <cellStyle name="20% - 强调文字颜色 6 52 2 6" xfId="15379"/>
    <cellStyle name="20% - 强调文字颜色 6 52 3" xfId="10117"/>
    <cellStyle name="20% - 强调文字颜色 6 52 3 2" xfId="12038"/>
    <cellStyle name="20% - 强调文字颜色 6 52 3 3" xfId="12905"/>
    <cellStyle name="20% - 强调文字颜色 6 52 3 4" xfId="13760"/>
    <cellStyle name="20% - 强调文字颜色 6 52 3 5" xfId="14614"/>
    <cellStyle name="20% - 强调文字颜色 6 52 3 6" xfId="15459"/>
    <cellStyle name="20% - 强调文字颜色 6 52 4" xfId="10207"/>
    <cellStyle name="20% - 强调文字颜色 6 52 4 2" xfId="12122"/>
    <cellStyle name="20% - 强调文字颜色 6 52 4 3" xfId="12989"/>
    <cellStyle name="20% - 强调文字颜色 6 52 4 4" xfId="13844"/>
    <cellStyle name="20% - 强调文字颜色 6 52 4 5" xfId="14698"/>
    <cellStyle name="20% - 强调文字颜色 6 52 4 6" xfId="15543"/>
    <cellStyle name="20% - 强调文字颜色 6 52 5" xfId="10300"/>
    <cellStyle name="20% - 强调文字颜色 6 52 5 2" xfId="12205"/>
    <cellStyle name="20% - 强调文字颜色 6 52 5 3" xfId="13072"/>
    <cellStyle name="20% - 强调文字颜色 6 52 5 4" xfId="13927"/>
    <cellStyle name="20% - 强调文字颜色 6 52 5 5" xfId="14781"/>
    <cellStyle name="20% - 强调文字颜色 6 52 5 6" xfId="15626"/>
    <cellStyle name="20% - 强调文字颜色 6 52 6" xfId="9838"/>
    <cellStyle name="20% - 强调文字颜色 6 52 6 2" xfId="11792"/>
    <cellStyle name="20% - 强调文字颜色 6 52 6 3" xfId="12657"/>
    <cellStyle name="20% - 强调文字颜色 6 52 6 4" xfId="13515"/>
    <cellStyle name="20% - 强调文字颜色 6 52 6 5" xfId="14368"/>
    <cellStyle name="20% - 强调文字颜色 6 52 6 6" xfId="15215"/>
    <cellStyle name="20% - 强调文字颜色 6 52 7" xfId="9557"/>
    <cellStyle name="20% - 强调文字颜色 6 52 7 2" xfId="11559"/>
    <cellStyle name="20% - 强调文字颜色 6 52 7 3" xfId="11348"/>
    <cellStyle name="20% - 强调文字颜色 6 52 7 4" xfId="10616"/>
    <cellStyle name="20% - 强调文字颜色 6 52 7 5" xfId="11154"/>
    <cellStyle name="20% - 强调文字颜色 6 52 7 6" xfId="10813"/>
    <cellStyle name="20% - 强调文字颜色 6 52 8" xfId="9699"/>
    <cellStyle name="20% - 强调文字颜色 6 52 8 2" xfId="11689"/>
    <cellStyle name="20% - 强调文字颜色 6 52 8 3" xfId="12554"/>
    <cellStyle name="20% - 强调文字颜色 6 52 8 4" xfId="13414"/>
    <cellStyle name="20% - 强调文字颜色 6 52 8 5" xfId="14267"/>
    <cellStyle name="20% - 强调文字颜色 6 52 8 6" xfId="15116"/>
    <cellStyle name="20% - 强调文字颜色 6 52 9" xfId="11445"/>
    <cellStyle name="20% - 强调文字颜色 6 53" xfId="9432"/>
    <cellStyle name="20% - 强调文字颜色 6 53 10" xfId="12232"/>
    <cellStyle name="20% - 强调文字颜色 6 53 11" xfId="10713"/>
    <cellStyle name="20% - 强调文字颜色 6 53 12" xfId="13949"/>
    <cellStyle name="20% - 强调文字颜色 6 53 13" xfId="14888"/>
    <cellStyle name="20% - 强调文字颜色 6 53 2" xfId="10038"/>
    <cellStyle name="20% - 强调文字颜色 6 53 2 2" xfId="11965"/>
    <cellStyle name="20% - 强调文字颜色 6 53 2 3" xfId="12832"/>
    <cellStyle name="20% - 强调文字颜色 6 53 2 4" xfId="13687"/>
    <cellStyle name="20% - 强调文字颜色 6 53 2 5" xfId="14541"/>
    <cellStyle name="20% - 强调文字颜色 6 53 2 6" xfId="15386"/>
    <cellStyle name="20% - 强调文字颜色 6 53 3" xfId="10124"/>
    <cellStyle name="20% - 强调文字颜色 6 53 3 2" xfId="12045"/>
    <cellStyle name="20% - 强调文字颜色 6 53 3 3" xfId="12912"/>
    <cellStyle name="20% - 强调文字颜色 6 53 3 4" xfId="13767"/>
    <cellStyle name="20% - 强调文字颜色 6 53 3 5" xfId="14621"/>
    <cellStyle name="20% - 强调文字颜色 6 53 3 6" xfId="15466"/>
    <cellStyle name="20% - 强调文字颜色 6 53 4" xfId="10214"/>
    <cellStyle name="20% - 强调文字颜色 6 53 4 2" xfId="12129"/>
    <cellStyle name="20% - 强调文字颜色 6 53 4 3" xfId="12996"/>
    <cellStyle name="20% - 强调文字颜色 6 53 4 4" xfId="13851"/>
    <cellStyle name="20% - 强调文字颜色 6 53 4 5" xfId="14705"/>
    <cellStyle name="20% - 强调文字颜色 6 53 4 6" xfId="15550"/>
    <cellStyle name="20% - 强调文字颜色 6 53 5" xfId="10307"/>
    <cellStyle name="20% - 强调文字颜色 6 53 5 2" xfId="12212"/>
    <cellStyle name="20% - 强调文字颜色 6 53 5 3" xfId="13079"/>
    <cellStyle name="20% - 强调文字颜色 6 53 5 4" xfId="13934"/>
    <cellStyle name="20% - 强调文字颜色 6 53 5 5" xfId="14788"/>
    <cellStyle name="20% - 强调文字颜色 6 53 5 6" xfId="15633"/>
    <cellStyle name="20% - 强调文字颜色 6 53 6" xfId="9845"/>
    <cellStyle name="20% - 强调文字颜色 6 53 6 2" xfId="11799"/>
    <cellStyle name="20% - 强调文字颜色 6 53 6 3" xfId="12664"/>
    <cellStyle name="20% - 强调文字颜色 6 53 6 4" xfId="13522"/>
    <cellStyle name="20% - 强调文字颜色 6 53 6 5" xfId="14375"/>
    <cellStyle name="20% - 强调文字颜色 6 53 6 6" xfId="15222"/>
    <cellStyle name="20% - 强调文字颜色 6 53 7" xfId="9550"/>
    <cellStyle name="20% - 强调文字颜色 6 53 7 2" xfId="11552"/>
    <cellStyle name="20% - 强调文字颜色 6 53 7 3" xfId="11341"/>
    <cellStyle name="20% - 强调文字颜色 6 53 7 4" xfId="10623"/>
    <cellStyle name="20% - 强调文字颜色 6 53 7 5" xfId="11147"/>
    <cellStyle name="20% - 强调文字颜色 6 53 7 6" xfId="10820"/>
    <cellStyle name="20% - 强调文字颜色 6 53 8" xfId="9933"/>
    <cellStyle name="20% - 强调文字颜色 6 53 8 2" xfId="11860"/>
    <cellStyle name="20% - 强调文字颜色 6 53 8 3" xfId="12727"/>
    <cellStyle name="20% - 强调文字颜色 6 53 8 4" xfId="13582"/>
    <cellStyle name="20% - 强调文字颜色 6 53 8 5" xfId="14436"/>
    <cellStyle name="20% - 强调文字颜色 6 53 8 6" xfId="15282"/>
    <cellStyle name="20% - 强调文字颜色 6 53 9" xfId="11454"/>
    <cellStyle name="20% - 强调文字颜色 6 54" xfId="9439"/>
    <cellStyle name="20% - 强调文字颜色 6 54 10" xfId="11069"/>
    <cellStyle name="20% - 强调文字颜色 6 54 11" xfId="10894"/>
    <cellStyle name="20% - 强调文字颜色 6 54 2" xfId="10361"/>
    <cellStyle name="20% - 强调文字颜色 6 54 2 2" xfId="12243"/>
    <cellStyle name="20% - 强调文字颜色 6 54 2 3" xfId="13109"/>
    <cellStyle name="20% - 强调文字颜色 6 54 2 4" xfId="13960"/>
    <cellStyle name="20% - 强调文字颜色 6 54 2 5" xfId="14814"/>
    <cellStyle name="20% - 强调文字颜色 6 54 2 6" xfId="15657"/>
    <cellStyle name="20% - 强调文字颜色 6 54 3" xfId="10501"/>
    <cellStyle name="20% - 强调文字颜色 6 54 3 2" xfId="12354"/>
    <cellStyle name="20% - 强调文字颜色 6 54 3 3" xfId="13219"/>
    <cellStyle name="20% - 强调文字颜色 6 54 3 4" xfId="14067"/>
    <cellStyle name="20% - 强调文字颜色 6 54 3 5" xfId="14920"/>
    <cellStyle name="20% - 强调文字颜色 6 54 3 6" xfId="15760"/>
    <cellStyle name="20% - 强调文字颜色 6 54 4" xfId="10449"/>
    <cellStyle name="20% - 强调文字颜色 6 54 4 2" xfId="12314"/>
    <cellStyle name="20% - 强调文字颜色 6 54 4 3" xfId="13179"/>
    <cellStyle name="20% - 强调文字颜色 6 54 4 4" xfId="14029"/>
    <cellStyle name="20% - 强调文字颜色 6 54 4 5" xfId="14882"/>
    <cellStyle name="20% - 强调文字颜色 6 54 4 6" xfId="15725"/>
    <cellStyle name="20% - 强调文字颜色 6 54 5" xfId="9517"/>
    <cellStyle name="20% - 强调文字颜色 6 54 5 2" xfId="11525"/>
    <cellStyle name="20% - 强调文字颜色 6 54 5 3" xfId="11316"/>
    <cellStyle name="20% - 强调文字颜色 6 54 5 4" xfId="12719"/>
    <cellStyle name="20% - 强调文字颜色 6 54 5 5" xfId="11124"/>
    <cellStyle name="20% - 强调文字颜色 6 54 5 6" xfId="10842"/>
    <cellStyle name="20% - 强调文字颜色 6 54 6" xfId="9725"/>
    <cellStyle name="20% - 强调文字颜色 6 54 6 2" xfId="11696"/>
    <cellStyle name="20% - 强调文字颜色 6 54 6 3" xfId="12562"/>
    <cellStyle name="20% - 强调文字颜色 6 54 6 4" xfId="13419"/>
    <cellStyle name="20% - 强调文字颜色 6 54 6 5" xfId="14272"/>
    <cellStyle name="20% - 强调文字颜色 6 54 6 6" xfId="15120"/>
    <cellStyle name="20% - 强调文字颜色 6 54 7" xfId="11461"/>
    <cellStyle name="20% - 强调文字颜色 6 54 8" xfId="11255"/>
    <cellStyle name="20% - 强调文字颜色 6 54 9" xfId="10710"/>
    <cellStyle name="20% - 强调文字颜色 6 55" xfId="9957"/>
    <cellStyle name="20% - 强调文字颜色 6 55 10" xfId="15297"/>
    <cellStyle name="20% - 强调文字颜色 6 55 2" xfId="10386"/>
    <cellStyle name="20% - 强调文字颜色 6 55 2 2" xfId="12261"/>
    <cellStyle name="20% - 强调文字颜色 6 55 2 3" xfId="13127"/>
    <cellStyle name="20% - 强调文字颜色 6 55 2 4" xfId="13978"/>
    <cellStyle name="20% - 强调文字颜色 6 55 2 5" xfId="14832"/>
    <cellStyle name="20% - 强调文字颜色 6 55 2 6" xfId="15675"/>
    <cellStyle name="20% - 强调文字颜色 6 55 3" xfId="9903"/>
    <cellStyle name="20% - 强调文字颜色 6 55 3 2" xfId="11834"/>
    <cellStyle name="20% - 强调文字颜色 6 55 3 3" xfId="12700"/>
    <cellStyle name="20% - 强调文字颜色 6 55 3 4" xfId="13556"/>
    <cellStyle name="20% - 强调文字颜色 6 55 3 5" xfId="14409"/>
    <cellStyle name="20% - 强调文字颜色 6 55 3 6" xfId="15256"/>
    <cellStyle name="20% - 强调文字颜色 6 55 4" xfId="9504"/>
    <cellStyle name="20% - 强调文字颜色 6 55 4 2" xfId="11514"/>
    <cellStyle name="20% - 强调文字颜色 6 55 4 3" xfId="11308"/>
    <cellStyle name="20% - 强调文字颜色 6 55 4 4" xfId="10657"/>
    <cellStyle name="20% - 强调文字颜色 6 55 4 5" xfId="11116"/>
    <cellStyle name="20% - 强调文字颜色 6 55 4 6" xfId="10850"/>
    <cellStyle name="20% - 强调文字颜色 6 55 5" xfId="9745"/>
    <cellStyle name="20% - 强调文字颜色 6 55 5 2" xfId="11711"/>
    <cellStyle name="20% - 强调文字颜色 6 55 5 3" xfId="12577"/>
    <cellStyle name="20% - 强调文字颜色 6 55 5 4" xfId="13434"/>
    <cellStyle name="20% - 强调文字颜色 6 55 5 5" xfId="14287"/>
    <cellStyle name="20% - 强调文字颜色 6 55 5 6" xfId="15135"/>
    <cellStyle name="20% - 强调文字颜色 6 55 6" xfId="11876"/>
    <cellStyle name="20% - 强调文字颜色 6 55 7" xfId="12743"/>
    <cellStyle name="20% - 强调文字颜色 6 55 8" xfId="13598"/>
    <cellStyle name="20% - 强调文字颜色 6 55 9" xfId="14452"/>
    <cellStyle name="20% - 强调文字颜色 6 56" xfId="9452"/>
    <cellStyle name="20% - 强调文字颜色 6 56 10" xfId="10882"/>
    <cellStyle name="20% - 强调文字颜色 6 56 2" xfId="10383"/>
    <cellStyle name="20% - 强调文字颜色 6 56 2 2" xfId="12258"/>
    <cellStyle name="20% - 强调文字颜色 6 56 2 3" xfId="13124"/>
    <cellStyle name="20% - 强调文字颜色 6 56 2 4" xfId="13975"/>
    <cellStyle name="20% - 强调文字颜色 6 56 2 5" xfId="14829"/>
    <cellStyle name="20% - 强调文字颜色 6 56 2 6" xfId="15672"/>
    <cellStyle name="20% - 强调文字颜色 6 56 3" xfId="9900"/>
    <cellStyle name="20% - 强调文字颜色 6 56 3 2" xfId="11831"/>
    <cellStyle name="20% - 强调文字颜色 6 56 3 3" xfId="12697"/>
    <cellStyle name="20% - 强调文字颜色 6 56 3 4" xfId="13553"/>
    <cellStyle name="20% - 强调文字颜色 6 56 3 5" xfId="14406"/>
    <cellStyle name="20% - 强调文字颜色 6 56 3 6" xfId="15253"/>
    <cellStyle name="20% - 强调文字颜色 6 56 4" xfId="10535"/>
    <cellStyle name="20% - 强调文字颜色 6 56 4 2" xfId="12379"/>
    <cellStyle name="20% - 强调文字颜色 6 56 4 3" xfId="13244"/>
    <cellStyle name="20% - 强调文字颜色 6 56 4 4" xfId="14092"/>
    <cellStyle name="20% - 强调文字颜色 6 56 4 5" xfId="14945"/>
    <cellStyle name="20% - 强调文字颜色 6 56 4 6" xfId="15785"/>
    <cellStyle name="20% - 强调文字颜色 6 56 5" xfId="9742"/>
    <cellStyle name="20% - 强调文字颜色 6 56 5 2" xfId="11708"/>
    <cellStyle name="20% - 强调文字颜色 6 56 5 3" xfId="12574"/>
    <cellStyle name="20% - 强调文字颜色 6 56 5 4" xfId="13431"/>
    <cellStyle name="20% - 强调文字颜色 6 56 5 5" xfId="14284"/>
    <cellStyle name="20% - 强调文字颜色 6 56 5 6" xfId="15132"/>
    <cellStyle name="20% - 强调文字颜色 6 56 6" xfId="11473"/>
    <cellStyle name="20% - 强调文字颜色 6 56 7" xfId="11267"/>
    <cellStyle name="20% - 强调文字颜色 6 56 8" xfId="10698"/>
    <cellStyle name="20% - 强调文字颜色 6 56 9" xfId="11081"/>
    <cellStyle name="20% - 强调文字颜色 6 57" xfId="9945"/>
    <cellStyle name="20% - 强调文字颜色 6 57 10" xfId="15289"/>
    <cellStyle name="20% - 强调文字颜色 6 57 2" xfId="10310"/>
    <cellStyle name="20% - 强调文字颜色 6 57 2 2" xfId="12215"/>
    <cellStyle name="20% - 强调文字颜色 6 57 2 3" xfId="13082"/>
    <cellStyle name="20% - 强调文字颜色 6 57 2 4" xfId="13937"/>
    <cellStyle name="20% - 强调文字颜色 6 57 2 5" xfId="14791"/>
    <cellStyle name="20% - 强调文字颜色 6 57 2 6" xfId="15636"/>
    <cellStyle name="20% - 强调文字颜色 6 57 3" xfId="9847"/>
    <cellStyle name="20% - 强调文字颜色 6 57 3 2" xfId="11801"/>
    <cellStyle name="20% - 强调文字颜色 6 57 3 3" xfId="12666"/>
    <cellStyle name="20% - 强调文字颜色 6 57 3 4" xfId="13524"/>
    <cellStyle name="20% - 强调文字颜色 6 57 3 5" xfId="14377"/>
    <cellStyle name="20% - 强调文字颜色 6 57 3 6" xfId="15224"/>
    <cellStyle name="20% - 强调文字颜色 6 57 4" xfId="9547"/>
    <cellStyle name="20% - 强调文字颜色 6 57 4 2" xfId="11549"/>
    <cellStyle name="20% - 强调文字颜色 6 57 4 3" xfId="11338"/>
    <cellStyle name="20% - 强调文字颜色 6 57 4 4" xfId="10626"/>
    <cellStyle name="20% - 强调文字颜色 6 57 4 5" xfId="11144"/>
    <cellStyle name="20% - 强调文字颜色 6 57 4 6" xfId="10823"/>
    <cellStyle name="20% - 强调文字颜色 6 57 5" xfId="9930"/>
    <cellStyle name="20% - 强调文字颜色 6 57 5 2" xfId="11859"/>
    <cellStyle name="20% - 强调文字颜色 6 57 5 3" xfId="12726"/>
    <cellStyle name="20% - 强调文字颜色 6 57 5 4" xfId="13581"/>
    <cellStyle name="20% - 强调文字颜色 6 57 5 5" xfId="14435"/>
    <cellStyle name="20% - 强调文字颜色 6 57 5 6" xfId="15281"/>
    <cellStyle name="20% - 强调文字颜色 6 57 6" xfId="11868"/>
    <cellStyle name="20% - 强调文字颜色 6 57 7" xfId="12735"/>
    <cellStyle name="20% - 强调文字颜色 6 57 8" xfId="13590"/>
    <cellStyle name="20% - 强调文字颜色 6 57 9" xfId="14444"/>
    <cellStyle name="20% - 强调文字颜色 6 58" xfId="9465"/>
    <cellStyle name="20% - 强调文字颜色 6 58 2" xfId="11482"/>
    <cellStyle name="20% - 强调文字颜色 6 58 3" xfId="11276"/>
    <cellStyle name="20% - 强调文字颜色 6 58 4" xfId="10689"/>
    <cellStyle name="20% - 强调文字颜色 6 58 5" xfId="11090"/>
    <cellStyle name="20% - 强调文字颜色 6 58 6" xfId="10873"/>
    <cellStyle name="20% - 强调文字颜色 6 59" xfId="9764"/>
    <cellStyle name="20% - 强调文字颜色 6 59 2" xfId="11725"/>
    <cellStyle name="20% - 强调文字颜色 6 59 3" xfId="12590"/>
    <cellStyle name="20% - 强调文字颜色 6 59 4" xfId="13448"/>
    <cellStyle name="20% - 强调文字颜色 6 59 5" xfId="14301"/>
    <cellStyle name="20% - 强调文字颜色 6 59 6" xfId="15148"/>
    <cellStyle name="20% - 强调文字颜色 6 6" xfId="580"/>
    <cellStyle name="20% - 强调文字颜色 6 6 2" xfId="581"/>
    <cellStyle name="20% - 强调文字颜色 6 6 3" xfId="582"/>
    <cellStyle name="20% - 强调文字颜色 6 6 4" xfId="583"/>
    <cellStyle name="20% - 强调文字颜色 6 6 5" xfId="584"/>
    <cellStyle name="20% - 强调文字颜色 6 6 6" xfId="585"/>
    <cellStyle name="20% - 强调文字颜色 6 60" xfId="9635"/>
    <cellStyle name="20% - 强调文字颜色 6 60 2" xfId="11629"/>
    <cellStyle name="20% - 强调文字颜色 6 60 3" xfId="12494"/>
    <cellStyle name="20% - 强调文字颜色 6 60 4" xfId="13354"/>
    <cellStyle name="20% - 强调文字颜色 6 60 5" xfId="14207"/>
    <cellStyle name="20% - 强调文字颜色 6 60 6" xfId="15057"/>
    <cellStyle name="20% - 强调文字颜色 6 61" xfId="9928"/>
    <cellStyle name="20% - 强调文字颜色 6 61 2" xfId="11857"/>
    <cellStyle name="20% - 强调文字颜色 6 61 3" xfId="12724"/>
    <cellStyle name="20% - 强调文字颜色 6 61 4" xfId="13579"/>
    <cellStyle name="20% - 强调文字颜色 6 61 5" xfId="14433"/>
    <cellStyle name="20% - 强调文字颜色 6 61 6" xfId="15279"/>
    <cellStyle name="20% - 强调文字颜色 6 62" xfId="11356"/>
    <cellStyle name="20% - 强调文字颜色 6 63" xfId="10604"/>
    <cellStyle name="20% - 强调文字颜色 6 64" xfId="11162"/>
    <cellStyle name="20% - 强调文字颜色 6 65" xfId="10804"/>
    <cellStyle name="20% - 强调文字颜色 6 66" xfId="10983"/>
    <cellStyle name="20% - 强调文字颜色 6 67" xfId="15878"/>
    <cellStyle name="20% - 强调文字颜色 6 7" xfId="586"/>
    <cellStyle name="20% - 强调文字颜色 6 8" xfId="587"/>
    <cellStyle name="20% - 强调文字颜色 6 9" xfId="588"/>
    <cellStyle name="3232" xfId="589"/>
    <cellStyle name="3232 2" xfId="590"/>
    <cellStyle name="3232 2 2" xfId="591"/>
    <cellStyle name="3232 2 2 2" xfId="592"/>
    <cellStyle name="3232 2 2 2 2" xfId="593"/>
    <cellStyle name="3232 2 3" xfId="594"/>
    <cellStyle name="3232 3" xfId="595"/>
    <cellStyle name="3232 4" xfId="596"/>
    <cellStyle name="3232 5" xfId="597"/>
    <cellStyle name="3232 6" xfId="598"/>
    <cellStyle name="3232 7" xfId="599"/>
    <cellStyle name="3232 7 2" xfId="600"/>
    <cellStyle name="40% - 强调文字颜色 1" xfId="9276" builtinId="31" customBuiltin="1"/>
    <cellStyle name="40% - 强调文字颜色 1 10" xfId="601"/>
    <cellStyle name="40% - 强调文字颜色 1 11" xfId="602"/>
    <cellStyle name="40% - 强调文字颜色 1 12" xfId="603"/>
    <cellStyle name="40% - 强调文字颜色 1 13" xfId="604"/>
    <cellStyle name="40% - 强调文字颜色 1 14" xfId="605"/>
    <cellStyle name="40% - 强调文字颜色 1 15" xfId="606"/>
    <cellStyle name="40% - 强调文字颜色 1 16" xfId="607"/>
    <cellStyle name="40% - 强调文字颜色 1 17" xfId="608"/>
    <cellStyle name="40% - 强调文字颜色 1 18" xfId="609"/>
    <cellStyle name="40% - 强调文字颜色 1 19" xfId="610"/>
    <cellStyle name="40% - 强调文字颜色 1 2" xfId="611"/>
    <cellStyle name="40% - 强调文字颜色 1 2 10" xfId="10133"/>
    <cellStyle name="40% - 强调文字颜色 1 2 10 2" xfId="12053"/>
    <cellStyle name="40% - 强调文字颜色 1 2 10 3" xfId="12920"/>
    <cellStyle name="40% - 强调文字颜色 1 2 10 4" xfId="13775"/>
    <cellStyle name="40% - 强调文字颜色 1 2 10 5" xfId="14629"/>
    <cellStyle name="40% - 强调文字颜色 1 2 10 6" xfId="15474"/>
    <cellStyle name="40% - 强调文字颜色 1 2 11" xfId="10225"/>
    <cellStyle name="40% - 强调文字颜色 1 2 11 10" xfId="15557"/>
    <cellStyle name="40% - 强调文字颜色 1 2 11 2" xfId="10341"/>
    <cellStyle name="40% - 强调文字颜色 1 2 11 3" xfId="10366"/>
    <cellStyle name="40% - 强调文字颜色 1 2 11 4" xfId="10420"/>
    <cellStyle name="40% - 强调文字颜色 1 2 11 5" xfId="9719"/>
    <cellStyle name="40% - 强调文字颜色 1 2 11 6" xfId="12136"/>
    <cellStyle name="40% - 强调文字颜色 1 2 11 7" xfId="13003"/>
    <cellStyle name="40% - 强调文字颜色 1 2 11 8" xfId="13858"/>
    <cellStyle name="40% - 强调文字颜色 1 2 11 9" xfId="14712"/>
    <cellStyle name="40% - 强调文字颜色 1 2 12" xfId="9779"/>
    <cellStyle name="40% - 强调文字颜色 1 2 12 2" xfId="11737"/>
    <cellStyle name="40% - 强调文字颜色 1 2 12 3" xfId="12602"/>
    <cellStyle name="40% - 强调文字颜色 1 2 12 4" xfId="13460"/>
    <cellStyle name="40% - 强调文字颜色 1 2 12 5" xfId="14313"/>
    <cellStyle name="40% - 强调文字颜色 1 2 12 6" xfId="15160"/>
    <cellStyle name="40% - 强调文字颜色 1 2 13" xfId="9612"/>
    <cellStyle name="40% - 强调文字颜色 1 2 13 2" xfId="11609"/>
    <cellStyle name="40% - 强调文字颜色 1 2 13 3" xfId="12474"/>
    <cellStyle name="40% - 强调文字颜色 1 2 13 4" xfId="13334"/>
    <cellStyle name="40% - 强调文字颜色 1 2 13 5" xfId="14187"/>
    <cellStyle name="40% - 强调文字颜色 1 2 13 6" xfId="15037"/>
    <cellStyle name="40% - 强调文字颜色 1 2 14" xfId="10440"/>
    <cellStyle name="40% - 强调文字颜色 1 2 14 2" xfId="12308"/>
    <cellStyle name="40% - 强调文字颜色 1 2 14 3" xfId="13173"/>
    <cellStyle name="40% - 强调文字颜色 1 2 14 4" xfId="14023"/>
    <cellStyle name="40% - 强调文字颜色 1 2 14 5" xfId="14876"/>
    <cellStyle name="40% - 强调文字颜色 1 2 14 6" xfId="15719"/>
    <cellStyle name="40% - 强调文字颜色 1 2 15" xfId="11372"/>
    <cellStyle name="40% - 强调文字颜色 1 2 16" xfId="11174"/>
    <cellStyle name="40% - 强调文字颜色 1 2 17" xfId="10791"/>
    <cellStyle name="40% - 强调文字颜色 1 2 18" xfId="10995"/>
    <cellStyle name="40% - 强调文字颜色 1 2 19" xfId="10967"/>
    <cellStyle name="40% - 强调文字颜色 1 2 2" xfId="612"/>
    <cellStyle name="40% - 强调文字颜色 1 2 2 2" xfId="613"/>
    <cellStyle name="40% - 强调文字颜色 1 2 2 3" xfId="614"/>
    <cellStyle name="40% - 强调文字颜色 1 2 2 4" xfId="615"/>
    <cellStyle name="40% - 强调文字颜色 1 2 2 5" xfId="616"/>
    <cellStyle name="40% - 强调文字颜色 1 2 2 6" xfId="617"/>
    <cellStyle name="40% - 强调文字颜色 1 2 20" xfId="15836"/>
    <cellStyle name="40% - 强调文字颜色 1 2 21" xfId="15861"/>
    <cellStyle name="40% - 强调文字颜色 1 2 22" xfId="15844"/>
    <cellStyle name="40% - 强调文字颜色 1 2 23" xfId="9309"/>
    <cellStyle name="40% - 强调文字颜色 1 2 24" xfId="15904"/>
    <cellStyle name="40% - 强调文字颜色 1 2 25" xfId="15919"/>
    <cellStyle name="40% - 强调文字颜色 1 2 3" xfId="618"/>
    <cellStyle name="40% - 强调文字颜色 1 2 4" xfId="619"/>
    <cellStyle name="40% - 强调文字颜色 1 2 5" xfId="620"/>
    <cellStyle name="40% - 强调文字颜色 1 2 6" xfId="621"/>
    <cellStyle name="40% - 强调文字颜色 1 2 7" xfId="622"/>
    <cellStyle name="40% - 强调文字颜色 1 2 8" xfId="9343"/>
    <cellStyle name="40% - 强调文字颜色 1 2 8 10" xfId="14465"/>
    <cellStyle name="40% - 强调文字颜色 1 2 8 11" xfId="15310"/>
    <cellStyle name="40% - 强调文字颜色 1 2 8 2" xfId="10326"/>
    <cellStyle name="40% - 强调文字颜色 1 2 8 2 2" xfId="10400"/>
    <cellStyle name="40% - 强调文字颜色 1 2 8 2 2 2" xfId="12274"/>
    <cellStyle name="40% - 强调文字颜色 1 2 8 2 2 3" xfId="13140"/>
    <cellStyle name="40% - 强调文字颜色 1 2 8 2 2 4" xfId="13991"/>
    <cellStyle name="40% - 强调文字颜色 1 2 8 2 2 5" xfId="14845"/>
    <cellStyle name="40% - 强调文字颜色 1 2 8 2 2 6" xfId="15688"/>
    <cellStyle name="40% - 强调文字颜色 1 2 8 2 3" xfId="9916"/>
    <cellStyle name="40% - 强调文字颜色 1 2 8 2 3 2" xfId="11846"/>
    <cellStyle name="40% - 强调文字颜色 1 2 8 2 3 3" xfId="12712"/>
    <cellStyle name="40% - 强调文字颜色 1 2 8 2 3 4" xfId="13568"/>
    <cellStyle name="40% - 强调文字颜色 1 2 8 2 3 5" xfId="14421"/>
    <cellStyle name="40% - 强调文字颜色 1 2 8 2 3 6" xfId="15268"/>
    <cellStyle name="40% - 强调文字颜色 1 2 8 2 4" xfId="9490"/>
    <cellStyle name="40% - 强调文字颜色 1 2 8 2 4 2" xfId="11501"/>
    <cellStyle name="40% - 强调文字颜色 1 2 8 2 4 3" xfId="11295"/>
    <cellStyle name="40% - 强调文字颜色 1 2 8 2 4 4" xfId="10670"/>
    <cellStyle name="40% - 强调文字颜色 1 2 8 2 4 5" xfId="11694"/>
    <cellStyle name="40% - 强调文字颜色 1 2 8 2 4 6" xfId="10859"/>
    <cellStyle name="40% - 强调文字颜色 1 2 8 2 5" xfId="10474"/>
    <cellStyle name="40% - 强调文字颜色 1 2 8 2 5 2" xfId="12333"/>
    <cellStyle name="40% - 强调文字颜色 1 2 8 2 5 3" xfId="13198"/>
    <cellStyle name="40% - 强调文字颜色 1 2 8 2 5 4" xfId="14047"/>
    <cellStyle name="40% - 强调文字颜色 1 2 8 2 5 5" xfId="14900"/>
    <cellStyle name="40% - 强调文字颜色 1 2 8 2 5 6" xfId="15741"/>
    <cellStyle name="40% - 强调文字颜色 1 2 8 3" xfId="10508"/>
    <cellStyle name="40% - 强调文字颜色 1 2 8 3 2" xfId="12357"/>
    <cellStyle name="40% - 强调文字颜色 1 2 8 3 3" xfId="13222"/>
    <cellStyle name="40% - 强调文字颜色 1 2 8 3 4" xfId="14070"/>
    <cellStyle name="40% - 强调文字颜色 1 2 8 3 5" xfId="14923"/>
    <cellStyle name="40% - 强调文字颜色 1 2 8 3 6" xfId="15763"/>
    <cellStyle name="40% - 强调文字颜色 1 2 8 4" xfId="9862"/>
    <cellStyle name="40% - 强调文字颜色 1 2 8 5" xfId="9531"/>
    <cellStyle name="40% - 强调文字颜色 1 2 8 6" xfId="9705"/>
    <cellStyle name="40% - 强调文字颜色 1 2 8 7" xfId="11889"/>
    <cellStyle name="40% - 强调文字颜色 1 2 8 8" xfId="12756"/>
    <cellStyle name="40% - 强调文字颜色 1 2 8 9" xfId="13611"/>
    <cellStyle name="40% - 强调文字颜色 1 2 9" xfId="10043"/>
    <cellStyle name="40% - 强调文字颜色 1 2 9 2" xfId="11969"/>
    <cellStyle name="40% - 强调文字颜色 1 2 9 3" xfId="12836"/>
    <cellStyle name="40% - 强调文字颜色 1 2 9 4" xfId="13691"/>
    <cellStyle name="40% - 强调文字颜色 1 2 9 5" xfId="14545"/>
    <cellStyle name="40% - 强调文字颜色 1 2 9 6" xfId="15390"/>
    <cellStyle name="40% - 强调文字颜色 1 2_附件3：中期财政规划套表" xfId="623"/>
    <cellStyle name="40% - 强调文字颜色 1 20" xfId="624"/>
    <cellStyle name="40% - 强调文字颜色 1 21" xfId="625"/>
    <cellStyle name="40% - 强调文字颜色 1 22" xfId="626"/>
    <cellStyle name="40% - 强调文字颜色 1 23" xfId="627"/>
    <cellStyle name="40% - 强调文字颜色 1 24" xfId="628"/>
    <cellStyle name="40% - 强调文字颜色 1 25" xfId="629"/>
    <cellStyle name="40% - 强调文字颜色 1 26" xfId="630"/>
    <cellStyle name="40% - 强调文字颜色 1 27" xfId="631"/>
    <cellStyle name="40% - 强调文字颜色 1 28" xfId="632"/>
    <cellStyle name="40% - 强调文字颜色 1 29" xfId="633"/>
    <cellStyle name="40% - 强调文字颜色 1 3" xfId="634"/>
    <cellStyle name="40% - 强调文字颜色 1 3 2" xfId="635"/>
    <cellStyle name="40% - 强调文字颜色 1 3 2 2" xfId="636"/>
    <cellStyle name="40% - 强调文字颜色 1 3 2 3" xfId="637"/>
    <cellStyle name="40% - 强调文字颜色 1 3 2 4" xfId="638"/>
    <cellStyle name="40% - 强调文字颜色 1 3 2 5" xfId="639"/>
    <cellStyle name="40% - 强调文字颜色 1 3 2 6" xfId="640"/>
    <cellStyle name="40% - 强调文字颜色 1 3 3" xfId="641"/>
    <cellStyle name="40% - 强调文字颜色 1 3 4" xfId="642"/>
    <cellStyle name="40% - 强调文字颜色 1 3 5" xfId="643"/>
    <cellStyle name="40% - 强调文字颜色 1 3 6" xfId="644"/>
    <cellStyle name="40% - 强调文字颜色 1 3 7" xfId="645"/>
    <cellStyle name="40% - 强调文字颜色 1 3_附件3：中期财政规划套表" xfId="646"/>
    <cellStyle name="40% - 强调文字颜色 1 30" xfId="647"/>
    <cellStyle name="40% - 强调文字颜色 1 31" xfId="648"/>
    <cellStyle name="40% - 强调文字颜色 1 32" xfId="649"/>
    <cellStyle name="40% - 强调文字颜色 1 33" xfId="650"/>
    <cellStyle name="40% - 强调文字颜色 1 34" xfId="651"/>
    <cellStyle name="40% - 强调文字颜色 1 35" xfId="652"/>
    <cellStyle name="40% - 强调文字颜色 1 36" xfId="653"/>
    <cellStyle name="40% - 强调文字颜色 1 37" xfId="654"/>
    <cellStyle name="40% - 强调文字颜色 1 38" xfId="655"/>
    <cellStyle name="40% - 强调文字颜色 1 39" xfId="656"/>
    <cellStyle name="40% - 强调文字颜色 1 4" xfId="657"/>
    <cellStyle name="40% - 强调文字颜色 1 4 2" xfId="658"/>
    <cellStyle name="40% - 强调文字颜色 1 4 2 2" xfId="659"/>
    <cellStyle name="40% - 强调文字颜色 1 4 2 3" xfId="660"/>
    <cellStyle name="40% - 强调文字颜色 1 4 2 4" xfId="661"/>
    <cellStyle name="40% - 强调文字颜色 1 4 2 5" xfId="662"/>
    <cellStyle name="40% - 强调文字颜色 1 4 2 6" xfId="663"/>
    <cellStyle name="40% - 强调文字颜色 1 4 3" xfId="664"/>
    <cellStyle name="40% - 强调文字颜色 1 4 4" xfId="665"/>
    <cellStyle name="40% - 强调文字颜色 1 4 5" xfId="666"/>
    <cellStyle name="40% - 强调文字颜色 1 4 6" xfId="667"/>
    <cellStyle name="40% - 强调文字颜色 1 4 7" xfId="668"/>
    <cellStyle name="40% - 强调文字颜色 1 4_附件3：中期财政规划套表" xfId="669"/>
    <cellStyle name="40% - 强调文字颜色 1 40" xfId="670"/>
    <cellStyle name="40% - 强调文字颜色 1 41" xfId="671"/>
    <cellStyle name="40% - 强调文字颜色 1 42" xfId="672"/>
    <cellStyle name="40% - 强调文字颜色 1 43" xfId="673"/>
    <cellStyle name="40% - 强调文字颜色 1 44" xfId="674"/>
    <cellStyle name="40% - 强调文字颜色 1 45" xfId="675"/>
    <cellStyle name="40% - 强调文字颜色 1 46" xfId="676"/>
    <cellStyle name="40% - 强调文字颜色 1 47" xfId="677"/>
    <cellStyle name="40% - 强调文字颜色 1 48" xfId="678"/>
    <cellStyle name="40% - 强调文字颜色 1 49" xfId="9375"/>
    <cellStyle name="40% - 强调文字颜色 1 49 10" xfId="11199"/>
    <cellStyle name="40% - 强调文字颜色 1 49 11" xfId="10766"/>
    <cellStyle name="40% - 强调文字颜色 1 49 12" xfId="11017"/>
    <cellStyle name="40% - 强调文字颜色 1 49 13" xfId="10942"/>
    <cellStyle name="40% - 强调文字颜色 1 49 2" xfId="9986"/>
    <cellStyle name="40% - 强调文字颜色 1 49 2 2" xfId="11913"/>
    <cellStyle name="40% - 强调文字颜色 1 49 2 3" xfId="12780"/>
    <cellStyle name="40% - 强调文字颜色 1 49 2 4" xfId="13635"/>
    <cellStyle name="40% - 强调文字颜色 1 49 2 5" xfId="14489"/>
    <cellStyle name="40% - 强调文字颜色 1 49 2 6" xfId="15334"/>
    <cellStyle name="40% - 强调文字颜色 1 49 3" xfId="10072"/>
    <cellStyle name="40% - 强调文字颜色 1 49 3 2" xfId="11993"/>
    <cellStyle name="40% - 强调文字颜色 1 49 3 3" xfId="12860"/>
    <cellStyle name="40% - 强调文字颜色 1 49 3 4" xfId="13715"/>
    <cellStyle name="40% - 强调文字颜色 1 49 3 5" xfId="14569"/>
    <cellStyle name="40% - 强调文字颜色 1 49 3 6" xfId="15414"/>
    <cellStyle name="40% - 强调文字颜色 1 49 4" xfId="10162"/>
    <cellStyle name="40% - 强调文字颜色 1 49 4 2" xfId="12077"/>
    <cellStyle name="40% - 强调文字颜色 1 49 4 3" xfId="12944"/>
    <cellStyle name="40% - 强调文字颜色 1 49 4 4" xfId="13799"/>
    <cellStyle name="40% - 强调文字颜色 1 49 4 5" xfId="14653"/>
    <cellStyle name="40% - 强调文字颜色 1 49 4 6" xfId="15498"/>
    <cellStyle name="40% - 强调文字颜色 1 49 5" xfId="10255"/>
    <cellStyle name="40% - 强调文字颜色 1 49 5 2" xfId="12160"/>
    <cellStyle name="40% - 强调文字颜色 1 49 5 3" xfId="13027"/>
    <cellStyle name="40% - 强调文字颜色 1 49 5 4" xfId="13882"/>
    <cellStyle name="40% - 强调文字颜色 1 49 5 5" xfId="14736"/>
    <cellStyle name="40% - 强调文字颜色 1 49 5 6" xfId="15581"/>
    <cellStyle name="40% - 强调文字颜色 1 49 6" xfId="9793"/>
    <cellStyle name="40% - 强调文字颜色 1 49 6 2" xfId="11747"/>
    <cellStyle name="40% - 强调文字颜色 1 49 6 3" xfId="12612"/>
    <cellStyle name="40% - 强调文字颜色 1 49 6 4" xfId="13470"/>
    <cellStyle name="40% - 强调文字颜色 1 49 6 5" xfId="14323"/>
    <cellStyle name="40% - 强调文字颜色 1 49 6 6" xfId="15170"/>
    <cellStyle name="40% - 强调文字颜色 1 49 7" xfId="9585"/>
    <cellStyle name="40% - 强调文字颜色 1 49 7 2" xfId="11587"/>
    <cellStyle name="40% - 强调文字颜色 1 49 7 3" xfId="12452"/>
    <cellStyle name="40% - 强调文字颜色 1 49 7 4" xfId="13312"/>
    <cellStyle name="40% - 强调文字颜色 1 49 7 5" xfId="14165"/>
    <cellStyle name="40% - 强调文字颜色 1 49 7 6" xfId="15015"/>
    <cellStyle name="40% - 强调文字颜色 1 49 8" xfId="9673"/>
    <cellStyle name="40% - 强调文字颜色 1 49 8 2" xfId="11663"/>
    <cellStyle name="40% - 强调文字颜色 1 49 8 3" xfId="12528"/>
    <cellStyle name="40% - 强调文字颜色 1 49 8 4" xfId="13388"/>
    <cellStyle name="40% - 强调文字颜色 1 49 8 5" xfId="14241"/>
    <cellStyle name="40% - 强调文字颜色 1 49 8 6" xfId="15090"/>
    <cellStyle name="40% - 强调文字颜色 1 49 9" xfId="11397"/>
    <cellStyle name="40% - 强调文字颜色 1 5" xfId="679"/>
    <cellStyle name="40% - 强调文字颜色 1 5 2" xfId="680"/>
    <cellStyle name="40% - 强调文字颜色 1 5 3" xfId="681"/>
    <cellStyle name="40% - 强调文字颜色 1 5 4" xfId="682"/>
    <cellStyle name="40% - 强调文字颜色 1 5 5" xfId="683"/>
    <cellStyle name="40% - 强调文字颜色 1 5 6" xfId="684"/>
    <cellStyle name="40% - 强调文字颜色 1 50" xfId="9359"/>
    <cellStyle name="40% - 强调文字颜色 1 50 10" xfId="11188"/>
    <cellStyle name="40% - 强调文字颜色 1 50 11" xfId="10777"/>
    <cellStyle name="40% - 强调文字颜色 1 50 12" xfId="11009"/>
    <cellStyle name="40% - 强调文字颜色 1 50 13" xfId="10953"/>
    <cellStyle name="40% - 强调文字颜色 1 50 2" xfId="9972"/>
    <cellStyle name="40% - 强调文字颜色 1 50 2 2" xfId="11903"/>
    <cellStyle name="40% - 强调文字颜色 1 50 2 3" xfId="12770"/>
    <cellStyle name="40% - 强调文字颜色 1 50 2 4" xfId="13625"/>
    <cellStyle name="40% - 强调文字颜色 1 50 2 5" xfId="14479"/>
    <cellStyle name="40% - 强调文字颜色 1 50 2 6" xfId="15324"/>
    <cellStyle name="40% - 强调文字颜色 1 50 3" xfId="10058"/>
    <cellStyle name="40% - 强调文字颜色 1 50 3 2" xfId="11983"/>
    <cellStyle name="40% - 强调文字颜色 1 50 3 3" xfId="12850"/>
    <cellStyle name="40% - 强调文字颜色 1 50 3 4" xfId="13705"/>
    <cellStyle name="40% - 强调文字颜色 1 50 3 5" xfId="14559"/>
    <cellStyle name="40% - 强调文字颜色 1 50 3 6" xfId="15404"/>
    <cellStyle name="40% - 强调文字颜色 1 50 4" xfId="10148"/>
    <cellStyle name="40% - 强调文字颜色 1 50 4 2" xfId="12067"/>
    <cellStyle name="40% - 强调文字颜色 1 50 4 3" xfId="12934"/>
    <cellStyle name="40% - 强调文字颜色 1 50 4 4" xfId="13789"/>
    <cellStyle name="40% - 强调文字颜色 1 50 4 5" xfId="14643"/>
    <cellStyle name="40% - 强调文字颜色 1 50 4 6" xfId="15488"/>
    <cellStyle name="40% - 强调文字颜色 1 50 5" xfId="10241"/>
    <cellStyle name="40% - 强调文字颜色 1 50 5 2" xfId="12150"/>
    <cellStyle name="40% - 强调文字颜色 1 50 5 3" xfId="13017"/>
    <cellStyle name="40% - 强调文字颜色 1 50 5 4" xfId="13872"/>
    <cellStyle name="40% - 强调文字颜色 1 50 5 5" xfId="14726"/>
    <cellStyle name="40% - 强调文字颜色 1 50 5 6" xfId="15571"/>
    <cellStyle name="40% - 强调文字颜色 1 50 6" xfId="10426"/>
    <cellStyle name="40% - 强调文字颜色 1 50 6 2" xfId="12295"/>
    <cellStyle name="40% - 强调文字颜色 1 50 6 3" xfId="13161"/>
    <cellStyle name="40% - 强调文字颜色 1 50 6 4" xfId="14011"/>
    <cellStyle name="40% - 强调文字颜色 1 50 6 5" xfId="14865"/>
    <cellStyle name="40% - 强调文字颜色 1 50 6 6" xfId="15708"/>
    <cellStyle name="40% - 强调文字颜色 1 50 7" xfId="9599"/>
    <cellStyle name="40% - 强调文字颜色 1 50 7 2" xfId="11597"/>
    <cellStyle name="40% - 强调文字颜色 1 50 7 3" xfId="12462"/>
    <cellStyle name="40% - 强调文字颜色 1 50 7 4" xfId="13322"/>
    <cellStyle name="40% - 强调文字颜色 1 50 7 5" xfId="14175"/>
    <cellStyle name="40% - 强调文字颜色 1 50 7 6" xfId="15025"/>
    <cellStyle name="40% - 强调文字颜色 1 50 8" xfId="10584"/>
    <cellStyle name="40% - 强调文字颜色 1 50 8 2" xfId="12420"/>
    <cellStyle name="40% - 强调文字颜色 1 50 8 3" xfId="13285"/>
    <cellStyle name="40% - 强调文字颜色 1 50 8 4" xfId="14132"/>
    <cellStyle name="40% - 强调文字颜色 1 50 8 5" xfId="14984"/>
    <cellStyle name="40% - 强调文字颜色 1 50 8 6" xfId="15824"/>
    <cellStyle name="40% - 强调文字颜色 1 50 9" xfId="11386"/>
    <cellStyle name="40% - 强调文字颜色 1 51" xfId="9363"/>
    <cellStyle name="40% - 强调文字颜色 1 51 10" xfId="11192"/>
    <cellStyle name="40% - 强调文字颜色 1 51 11" xfId="10773"/>
    <cellStyle name="40% - 强调文字颜色 1 51 12" xfId="11013"/>
    <cellStyle name="40% - 强调文字颜色 1 51 13" xfId="10949"/>
    <cellStyle name="40% - 强调文字颜色 1 51 2" xfId="9976"/>
    <cellStyle name="40% - 强调文字颜色 1 51 2 2" xfId="11907"/>
    <cellStyle name="40% - 强调文字颜色 1 51 2 3" xfId="12774"/>
    <cellStyle name="40% - 强调文字颜色 1 51 2 4" xfId="13629"/>
    <cellStyle name="40% - 强调文字颜色 1 51 2 5" xfId="14483"/>
    <cellStyle name="40% - 强调文字颜色 1 51 2 6" xfId="15328"/>
    <cellStyle name="40% - 强调文字颜色 1 51 3" xfId="10062"/>
    <cellStyle name="40% - 强调文字颜色 1 51 3 2" xfId="11987"/>
    <cellStyle name="40% - 强调文字颜色 1 51 3 3" xfId="12854"/>
    <cellStyle name="40% - 强调文字颜色 1 51 3 4" xfId="13709"/>
    <cellStyle name="40% - 强调文字颜色 1 51 3 5" xfId="14563"/>
    <cellStyle name="40% - 强调文字颜色 1 51 3 6" xfId="15408"/>
    <cellStyle name="40% - 强调文字颜色 1 51 4" xfId="10152"/>
    <cellStyle name="40% - 强调文字颜色 1 51 4 2" xfId="12071"/>
    <cellStyle name="40% - 强调文字颜色 1 51 4 3" xfId="12938"/>
    <cellStyle name="40% - 强调文字颜色 1 51 4 4" xfId="13793"/>
    <cellStyle name="40% - 强调文字颜色 1 51 4 5" xfId="14647"/>
    <cellStyle name="40% - 强调文字颜色 1 51 4 6" xfId="15492"/>
    <cellStyle name="40% - 强调文字颜色 1 51 5" xfId="10245"/>
    <cellStyle name="40% - 强调文字颜色 1 51 5 2" xfId="12154"/>
    <cellStyle name="40% - 强调文字颜色 1 51 5 3" xfId="13021"/>
    <cellStyle name="40% - 强调文字颜色 1 51 5 4" xfId="13876"/>
    <cellStyle name="40% - 强调文字颜色 1 51 5 5" xfId="14730"/>
    <cellStyle name="40% - 强调文字颜色 1 51 5 6" xfId="15575"/>
    <cellStyle name="40% - 强调文字颜色 1 51 6" xfId="9786"/>
    <cellStyle name="40% - 强调文字颜色 1 51 6 2" xfId="11744"/>
    <cellStyle name="40% - 强调文字颜色 1 51 6 3" xfId="12609"/>
    <cellStyle name="40% - 强调文字颜色 1 51 6 4" xfId="13467"/>
    <cellStyle name="40% - 强调文字颜色 1 51 6 5" xfId="14320"/>
    <cellStyle name="40% - 强调文字颜色 1 51 6 6" xfId="15167"/>
    <cellStyle name="40% - 强调文字颜色 1 51 7" xfId="9595"/>
    <cellStyle name="40% - 强调文字颜色 1 51 7 2" xfId="11593"/>
    <cellStyle name="40% - 强调文字颜色 1 51 7 3" xfId="12458"/>
    <cellStyle name="40% - 强调文字颜色 1 51 7 4" xfId="13318"/>
    <cellStyle name="40% - 强调文字颜色 1 51 7 5" xfId="14171"/>
    <cellStyle name="40% - 强调文字颜色 1 51 7 6" xfId="15021"/>
    <cellStyle name="40% - 强调文字颜色 1 51 8" xfId="10573"/>
    <cellStyle name="40% - 强调文字颜色 1 51 8 2" xfId="12411"/>
    <cellStyle name="40% - 强调文字颜色 1 51 8 3" xfId="13276"/>
    <cellStyle name="40% - 强调文字颜色 1 51 8 4" xfId="14123"/>
    <cellStyle name="40% - 强调文字颜色 1 51 8 5" xfId="14975"/>
    <cellStyle name="40% - 强调文字颜色 1 51 8 6" xfId="15815"/>
    <cellStyle name="40% - 强调文字颜色 1 51 9" xfId="11390"/>
    <cellStyle name="40% - 强调文字颜色 1 52" xfId="9373"/>
    <cellStyle name="40% - 强调文字颜色 1 52 10" xfId="11197"/>
    <cellStyle name="40% - 强调文字颜色 1 52 11" xfId="10768"/>
    <cellStyle name="40% - 强调文字颜色 1 52 12" xfId="11812"/>
    <cellStyle name="40% - 强调文字颜色 1 52 13" xfId="10944"/>
    <cellStyle name="40% - 强调文字颜色 1 52 2" xfId="9984"/>
    <cellStyle name="40% - 强调文字颜色 1 52 2 2" xfId="11911"/>
    <cellStyle name="40% - 强调文字颜色 1 52 2 3" xfId="12778"/>
    <cellStyle name="40% - 强调文字颜色 1 52 2 4" xfId="13633"/>
    <cellStyle name="40% - 强调文字颜色 1 52 2 5" xfId="14487"/>
    <cellStyle name="40% - 强调文字颜色 1 52 2 6" xfId="15332"/>
    <cellStyle name="40% - 强调文字颜色 1 52 3" xfId="10070"/>
    <cellStyle name="40% - 强调文字颜色 1 52 3 2" xfId="11991"/>
    <cellStyle name="40% - 强调文字颜色 1 52 3 3" xfId="12858"/>
    <cellStyle name="40% - 强调文字颜色 1 52 3 4" xfId="13713"/>
    <cellStyle name="40% - 强调文字颜色 1 52 3 5" xfId="14567"/>
    <cellStyle name="40% - 强调文字颜色 1 52 3 6" xfId="15412"/>
    <cellStyle name="40% - 强调文字颜色 1 52 4" xfId="10160"/>
    <cellStyle name="40% - 强调文字颜色 1 52 4 2" xfId="12075"/>
    <cellStyle name="40% - 强调文字颜色 1 52 4 3" xfId="12942"/>
    <cellStyle name="40% - 强调文字颜色 1 52 4 4" xfId="13797"/>
    <cellStyle name="40% - 强调文字颜色 1 52 4 5" xfId="14651"/>
    <cellStyle name="40% - 强调文字颜色 1 52 4 6" xfId="15496"/>
    <cellStyle name="40% - 强调文字颜色 1 52 5" xfId="10253"/>
    <cellStyle name="40% - 强调文字颜色 1 52 5 2" xfId="12158"/>
    <cellStyle name="40% - 强调文字颜色 1 52 5 3" xfId="13025"/>
    <cellStyle name="40% - 强调文字颜色 1 52 5 4" xfId="13880"/>
    <cellStyle name="40% - 强调文字颜色 1 52 5 5" xfId="14734"/>
    <cellStyle name="40% - 强调文字颜色 1 52 5 6" xfId="15579"/>
    <cellStyle name="40% - 强调文字颜色 1 52 6" xfId="10419"/>
    <cellStyle name="40% - 强调文字颜色 1 52 6 2" xfId="12290"/>
    <cellStyle name="40% - 强调文字颜色 1 52 6 3" xfId="13156"/>
    <cellStyle name="40% - 强调文字颜色 1 52 6 4" xfId="14007"/>
    <cellStyle name="40% - 强调文字颜色 1 52 6 5" xfId="14861"/>
    <cellStyle name="40% - 强调文字颜色 1 52 6 6" xfId="15704"/>
    <cellStyle name="40% - 强调文字颜色 1 52 7" xfId="9587"/>
    <cellStyle name="40% - 强调文字颜色 1 52 7 2" xfId="11589"/>
    <cellStyle name="40% - 强调文字颜色 1 52 7 3" xfId="12454"/>
    <cellStyle name="40% - 强调文字颜色 1 52 7 4" xfId="13314"/>
    <cellStyle name="40% - 强调文字颜色 1 52 7 5" xfId="14167"/>
    <cellStyle name="40% - 强调文字颜色 1 52 7 6" xfId="15017"/>
    <cellStyle name="40% - 强调文字颜色 1 52 8" xfId="9671"/>
    <cellStyle name="40% - 强调文字颜色 1 52 8 2" xfId="11661"/>
    <cellStyle name="40% - 强调文字颜色 1 52 8 3" xfId="12526"/>
    <cellStyle name="40% - 强调文字颜色 1 52 8 4" xfId="13386"/>
    <cellStyle name="40% - 强调文字颜色 1 52 8 5" xfId="14239"/>
    <cellStyle name="40% - 强调文字颜色 1 52 8 6" xfId="15088"/>
    <cellStyle name="40% - 强调文字颜色 1 52 9" xfId="11395"/>
    <cellStyle name="40% - 强调文字颜色 1 53" xfId="9361"/>
    <cellStyle name="40% - 强调文字颜色 1 53 10" xfId="11190"/>
    <cellStyle name="40% - 强调文字颜色 1 53 11" xfId="10775"/>
    <cellStyle name="40% - 强调文字颜色 1 53 12" xfId="11011"/>
    <cellStyle name="40% - 强调文字颜色 1 53 13" xfId="10951"/>
    <cellStyle name="40% - 强调文字颜色 1 53 2" xfId="9974"/>
    <cellStyle name="40% - 强调文字颜色 1 53 2 2" xfId="11905"/>
    <cellStyle name="40% - 强调文字颜色 1 53 2 3" xfId="12772"/>
    <cellStyle name="40% - 强调文字颜色 1 53 2 4" xfId="13627"/>
    <cellStyle name="40% - 强调文字颜色 1 53 2 5" xfId="14481"/>
    <cellStyle name="40% - 强调文字颜色 1 53 2 6" xfId="15326"/>
    <cellStyle name="40% - 强调文字颜色 1 53 3" xfId="10060"/>
    <cellStyle name="40% - 强调文字颜色 1 53 3 2" xfId="11985"/>
    <cellStyle name="40% - 强调文字颜色 1 53 3 3" xfId="12852"/>
    <cellStyle name="40% - 强调文字颜色 1 53 3 4" xfId="13707"/>
    <cellStyle name="40% - 强调文字颜色 1 53 3 5" xfId="14561"/>
    <cellStyle name="40% - 强调文字颜色 1 53 3 6" xfId="15406"/>
    <cellStyle name="40% - 强调文字颜色 1 53 4" xfId="10150"/>
    <cellStyle name="40% - 强调文字颜色 1 53 4 2" xfId="12069"/>
    <cellStyle name="40% - 强调文字颜色 1 53 4 3" xfId="12936"/>
    <cellStyle name="40% - 强调文字颜色 1 53 4 4" xfId="13791"/>
    <cellStyle name="40% - 强调文字颜色 1 53 4 5" xfId="14645"/>
    <cellStyle name="40% - 强调文字颜色 1 53 4 6" xfId="15490"/>
    <cellStyle name="40% - 强调文字颜色 1 53 5" xfId="10243"/>
    <cellStyle name="40% - 强调文字颜色 1 53 5 2" xfId="12152"/>
    <cellStyle name="40% - 强调文字颜色 1 53 5 3" xfId="13019"/>
    <cellStyle name="40% - 强调文字颜色 1 53 5 4" xfId="13874"/>
    <cellStyle name="40% - 强调文字颜色 1 53 5 5" xfId="14728"/>
    <cellStyle name="40% - 强调文字颜色 1 53 5 6" xfId="15573"/>
    <cellStyle name="40% - 强调文字颜色 1 53 6" xfId="10455"/>
    <cellStyle name="40% - 强调文字颜色 1 53 6 2" xfId="12317"/>
    <cellStyle name="40% - 强调文字颜色 1 53 6 3" xfId="13182"/>
    <cellStyle name="40% - 强调文字颜色 1 53 6 4" xfId="14032"/>
    <cellStyle name="40% - 强调文字颜色 1 53 6 5" xfId="14885"/>
    <cellStyle name="40% - 强调文字颜色 1 53 6 6" xfId="15728"/>
    <cellStyle name="40% - 强调文字颜色 1 53 7" xfId="9597"/>
    <cellStyle name="40% - 强调文字颜色 1 53 7 2" xfId="11595"/>
    <cellStyle name="40% - 强调文字颜色 1 53 7 3" xfId="12460"/>
    <cellStyle name="40% - 强调文字颜色 1 53 7 4" xfId="13320"/>
    <cellStyle name="40% - 强调文字颜色 1 53 7 5" xfId="14173"/>
    <cellStyle name="40% - 强调文字颜色 1 53 7 6" xfId="15023"/>
    <cellStyle name="40% - 强调文字颜色 1 53 8" xfId="9472"/>
    <cellStyle name="40% - 强调文字颜色 1 53 8 2" xfId="11485"/>
    <cellStyle name="40% - 强调文字颜色 1 53 8 3" xfId="11279"/>
    <cellStyle name="40% - 强调文字颜色 1 53 8 4" xfId="10686"/>
    <cellStyle name="40% - 强调文字颜色 1 53 8 5" xfId="11093"/>
    <cellStyle name="40% - 强调文字颜色 1 53 8 6" xfId="10870"/>
    <cellStyle name="40% - 强调文字颜色 1 53 9" xfId="11388"/>
    <cellStyle name="40% - 强调文字颜色 1 54" xfId="9387"/>
    <cellStyle name="40% - 强调文字颜色 1 54 10" xfId="12336"/>
    <cellStyle name="40% - 强调文字颜色 1 54 11" xfId="10934"/>
    <cellStyle name="40% - 强调文字颜色 1 54 2" xfId="10352"/>
    <cellStyle name="40% - 强调文字颜色 1 54 2 2" xfId="12234"/>
    <cellStyle name="40% - 强调文字颜色 1 54 2 3" xfId="13100"/>
    <cellStyle name="40% - 强调文字颜色 1 54 2 4" xfId="13951"/>
    <cellStyle name="40% - 强调文字颜色 1 54 2 5" xfId="14805"/>
    <cellStyle name="40% - 强调文字颜色 1 54 2 6" xfId="15648"/>
    <cellStyle name="40% - 强调文字颜色 1 54 3" xfId="9651"/>
    <cellStyle name="40% - 强调文字颜色 1 54 3 2" xfId="11646"/>
    <cellStyle name="40% - 强调文字颜色 1 54 3 3" xfId="12511"/>
    <cellStyle name="40% - 强调文字颜色 1 54 3 4" xfId="13371"/>
    <cellStyle name="40% - 强调文字颜色 1 54 3 5" xfId="14224"/>
    <cellStyle name="40% - 强调文字颜色 1 54 3 6" xfId="15073"/>
    <cellStyle name="40% - 强调文字颜色 1 54 4" xfId="10444"/>
    <cellStyle name="40% - 强调文字颜色 1 54 4 2" xfId="12311"/>
    <cellStyle name="40% - 强调文字颜色 1 54 4 3" xfId="13176"/>
    <cellStyle name="40% - 强调文字颜色 1 54 4 4" xfId="14026"/>
    <cellStyle name="40% - 强调文字颜色 1 54 4 5" xfId="14879"/>
    <cellStyle name="40% - 强调文字颜色 1 54 4 6" xfId="15722"/>
    <cellStyle name="40% - 强调文字颜色 1 54 5" xfId="9526"/>
    <cellStyle name="40% - 强调文字颜色 1 54 5 2" xfId="11534"/>
    <cellStyle name="40% - 强调文字颜色 1 54 5 3" xfId="11536"/>
    <cellStyle name="40% - 强调文字颜色 1 54 5 4" xfId="10640"/>
    <cellStyle name="40% - 强调文字颜色 1 54 5 5" xfId="11324"/>
    <cellStyle name="40% - 强调文字颜色 1 54 5 6" xfId="14986"/>
    <cellStyle name="40% - 强调文字颜色 1 54 6" xfId="10583"/>
    <cellStyle name="40% - 强调文字颜色 1 54 6 2" xfId="12419"/>
    <cellStyle name="40% - 强调文字颜色 1 54 6 3" xfId="13284"/>
    <cellStyle name="40% - 强调文字颜色 1 54 6 4" xfId="14131"/>
    <cellStyle name="40% - 强调文字颜色 1 54 6 5" xfId="14983"/>
    <cellStyle name="40% - 强调文字颜色 1 54 6 6" xfId="15823"/>
    <cellStyle name="40% - 强调文字颜色 1 54 7" xfId="11409"/>
    <cellStyle name="40% - 强调文字颜色 1 54 8" xfId="11211"/>
    <cellStyle name="40% - 强调文字颜色 1 54 9" xfId="10754"/>
    <cellStyle name="40% - 强调文字颜色 1 55" xfId="9966"/>
    <cellStyle name="40% - 强调文字颜色 1 55 10" xfId="15306"/>
    <cellStyle name="40% - 强调文字颜色 1 55 2" xfId="10395"/>
    <cellStyle name="40% - 强调文字颜色 1 55 2 2" xfId="12270"/>
    <cellStyle name="40% - 强调文字颜色 1 55 2 3" xfId="13136"/>
    <cellStyle name="40% - 强调文字颜色 1 55 2 4" xfId="13987"/>
    <cellStyle name="40% - 强调文字颜色 1 55 2 5" xfId="14841"/>
    <cellStyle name="40% - 强调文字颜色 1 55 2 6" xfId="15684"/>
    <cellStyle name="40% - 强调文字颜色 1 55 3" xfId="9912"/>
    <cellStyle name="40% - 强调文字颜色 1 55 3 2" xfId="11843"/>
    <cellStyle name="40% - 强调文字颜色 1 55 3 3" xfId="12709"/>
    <cellStyle name="40% - 强调文字颜色 1 55 3 4" xfId="13565"/>
    <cellStyle name="40% - 强调文字颜色 1 55 3 5" xfId="14418"/>
    <cellStyle name="40% - 强调文字颜色 1 55 3 6" xfId="15265"/>
    <cellStyle name="40% - 强调文字颜色 1 55 4" xfId="9495"/>
    <cellStyle name="40% - 强调文字颜色 1 55 4 2" xfId="11505"/>
    <cellStyle name="40% - 强调文字颜色 1 55 4 3" xfId="11299"/>
    <cellStyle name="40% - 强调文字颜色 1 55 4 4" xfId="10666"/>
    <cellStyle name="40% - 强调文字颜色 1 55 4 5" xfId="11107"/>
    <cellStyle name="40% - 强调文字颜色 1 55 4 6" xfId="10855"/>
    <cellStyle name="40% - 强调文字颜色 1 55 5" xfId="9754"/>
    <cellStyle name="40% - 强调文字颜色 1 55 5 2" xfId="11720"/>
    <cellStyle name="40% - 强调文字颜色 1 55 5 3" xfId="12586"/>
    <cellStyle name="40% - 强调文字颜色 1 55 5 4" xfId="13443"/>
    <cellStyle name="40% - 强调文字颜色 1 55 5 5" xfId="14296"/>
    <cellStyle name="40% - 强调文字颜色 1 55 5 6" xfId="15144"/>
    <cellStyle name="40% - 强调文字颜色 1 55 6" xfId="11885"/>
    <cellStyle name="40% - 强调文字颜色 1 55 7" xfId="12752"/>
    <cellStyle name="40% - 强调文字颜色 1 55 8" xfId="13607"/>
    <cellStyle name="40% - 强调文字颜色 1 55 9" xfId="14461"/>
    <cellStyle name="40% - 强调文字颜色 1 56" xfId="9443"/>
    <cellStyle name="40% - 强调文字颜色 1 56 10" xfId="10891"/>
    <cellStyle name="40% - 强调文字颜色 1 56 2" xfId="10374"/>
    <cellStyle name="40% - 强调文字颜色 1 56 2 2" xfId="12249"/>
    <cellStyle name="40% - 强调文字颜色 1 56 2 3" xfId="13115"/>
    <cellStyle name="40% - 强调文字颜色 1 56 2 4" xfId="13966"/>
    <cellStyle name="40% - 强调文字颜色 1 56 2 5" xfId="14820"/>
    <cellStyle name="40% - 强调文字颜色 1 56 2 6" xfId="15663"/>
    <cellStyle name="40% - 强调文字颜色 1 56 3" xfId="9891"/>
    <cellStyle name="40% - 强调文字颜色 1 56 3 2" xfId="11822"/>
    <cellStyle name="40% - 强调文字颜色 1 56 3 3" xfId="12688"/>
    <cellStyle name="40% - 强调文字颜色 1 56 3 4" xfId="13544"/>
    <cellStyle name="40% - 强调文字颜色 1 56 3 5" xfId="14397"/>
    <cellStyle name="40% - 强调文字颜色 1 56 3 6" xfId="15244"/>
    <cellStyle name="40% - 强调文字颜色 1 56 4" xfId="10531"/>
    <cellStyle name="40% - 强调文字颜色 1 56 4 2" xfId="12376"/>
    <cellStyle name="40% - 强调文字颜色 1 56 4 3" xfId="13241"/>
    <cellStyle name="40% - 强调文字颜色 1 56 4 4" xfId="14089"/>
    <cellStyle name="40% - 强调文字颜色 1 56 4 5" xfId="14942"/>
    <cellStyle name="40% - 强调文字颜色 1 56 4 6" xfId="15782"/>
    <cellStyle name="40% - 强调文字颜色 1 56 5" xfId="9734"/>
    <cellStyle name="40% - 强调文字颜色 1 56 5 2" xfId="11700"/>
    <cellStyle name="40% - 强调文字颜色 1 56 5 3" xfId="12566"/>
    <cellStyle name="40% - 强调文字颜色 1 56 5 4" xfId="13423"/>
    <cellStyle name="40% - 强调文字颜色 1 56 5 5" xfId="14276"/>
    <cellStyle name="40% - 强调文字颜色 1 56 5 6" xfId="15124"/>
    <cellStyle name="40% - 强调文字颜色 1 56 6" xfId="11464"/>
    <cellStyle name="40% - 强调文字颜色 1 56 7" xfId="11258"/>
    <cellStyle name="40% - 强调文字颜色 1 56 8" xfId="10707"/>
    <cellStyle name="40% - 强调文字颜色 1 56 9" xfId="11072"/>
    <cellStyle name="40% - 强调文字颜色 1 57" xfId="10128"/>
    <cellStyle name="40% - 强调文字颜色 1 57 10" xfId="15470"/>
    <cellStyle name="40% - 强调文字颜色 1 57 2" xfId="10319"/>
    <cellStyle name="40% - 强调文字颜色 1 57 2 2" xfId="12224"/>
    <cellStyle name="40% - 强调文字颜色 1 57 2 3" xfId="13091"/>
    <cellStyle name="40% - 强调文字颜色 1 57 2 4" xfId="13946"/>
    <cellStyle name="40% - 强调文字颜色 1 57 2 5" xfId="14800"/>
    <cellStyle name="40% - 强调文字颜色 1 57 2 6" xfId="15645"/>
    <cellStyle name="40% - 强调文字颜色 1 57 3" xfId="9856"/>
    <cellStyle name="40% - 强调文字颜色 1 57 3 2" xfId="11810"/>
    <cellStyle name="40% - 强调文字颜色 1 57 3 3" xfId="12675"/>
    <cellStyle name="40% - 强调文字颜色 1 57 3 4" xfId="13533"/>
    <cellStyle name="40% - 强调文字颜色 1 57 3 5" xfId="14386"/>
    <cellStyle name="40% - 强调文字颜色 1 57 3 6" xfId="15233"/>
    <cellStyle name="40% - 强调文字颜色 1 57 4" xfId="9538"/>
    <cellStyle name="40% - 强调文字颜色 1 57 4 2" xfId="11540"/>
    <cellStyle name="40% - 强调文字颜色 1 57 4 3" xfId="11329"/>
    <cellStyle name="40% - 强调文字颜色 1 57 4 4" xfId="10635"/>
    <cellStyle name="40% - 强调文字颜色 1 57 4 5" xfId="11135"/>
    <cellStyle name="40% - 强调文字颜色 1 57 4 6" xfId="10832"/>
    <cellStyle name="40% - 强调文字颜色 1 57 5" xfId="10537"/>
    <cellStyle name="40% - 强调文字颜色 1 57 5 2" xfId="12381"/>
    <cellStyle name="40% - 强调文字颜色 1 57 5 3" xfId="13246"/>
    <cellStyle name="40% - 强调文字颜色 1 57 5 4" xfId="14094"/>
    <cellStyle name="40% - 强调文字颜色 1 57 5 5" xfId="14947"/>
    <cellStyle name="40% - 强调文字颜色 1 57 5 6" xfId="15787"/>
    <cellStyle name="40% - 强调文字颜色 1 57 6" xfId="12049"/>
    <cellStyle name="40% - 强调文字颜色 1 57 7" xfId="12916"/>
    <cellStyle name="40% - 强调文字颜色 1 57 8" xfId="13771"/>
    <cellStyle name="40% - 强调文字颜色 1 57 9" xfId="14625"/>
    <cellStyle name="40% - 强调文字颜色 1 58" xfId="10217"/>
    <cellStyle name="40% - 强调文字颜色 1 58 2" xfId="12132"/>
    <cellStyle name="40% - 强调文字颜色 1 58 3" xfId="12999"/>
    <cellStyle name="40% - 强调文字颜色 1 58 4" xfId="13854"/>
    <cellStyle name="40% - 强调文字颜色 1 58 5" xfId="14708"/>
    <cellStyle name="40% - 强调文字颜色 1 58 6" xfId="15553"/>
    <cellStyle name="40% - 强调文字颜色 1 59" xfId="10438"/>
    <cellStyle name="40% - 强调文字颜色 1 59 2" xfId="12306"/>
    <cellStyle name="40% - 强调文字颜色 1 59 3" xfId="13171"/>
    <cellStyle name="40% - 强调文字颜色 1 59 4" xfId="14021"/>
    <cellStyle name="40% - 强调文字颜色 1 59 5" xfId="14874"/>
    <cellStyle name="40% - 强调文字颜色 1 59 6" xfId="15717"/>
    <cellStyle name="40% - 强调文字颜色 1 6" xfId="685"/>
    <cellStyle name="40% - 强调文字颜色 1 6 2" xfId="686"/>
    <cellStyle name="40% - 强调文字颜色 1 6 3" xfId="687"/>
    <cellStyle name="40% - 强调文字颜色 1 6 4" xfId="688"/>
    <cellStyle name="40% - 强调文字颜色 1 6 5" xfId="689"/>
    <cellStyle name="40% - 强调文字颜色 1 6 6" xfId="690"/>
    <cellStyle name="40% - 强调文字颜色 1 60" xfId="9623"/>
    <cellStyle name="40% - 强调文字颜色 1 60 2" xfId="11617"/>
    <cellStyle name="40% - 强调文字颜色 1 60 3" xfId="12482"/>
    <cellStyle name="40% - 强调文字颜色 1 60 4" xfId="13342"/>
    <cellStyle name="40% - 强调文字颜色 1 60 5" xfId="14195"/>
    <cellStyle name="40% - 强调文字颜色 1 60 6" xfId="15045"/>
    <cellStyle name="40% - 强调文字颜色 1 61" xfId="9617"/>
    <cellStyle name="40% - 强调文字颜色 1 61 2" xfId="11612"/>
    <cellStyle name="40% - 强调文字颜色 1 61 3" xfId="12477"/>
    <cellStyle name="40% - 强调文字颜色 1 61 4" xfId="13337"/>
    <cellStyle name="40% - 强调文字颜色 1 61 5" xfId="14190"/>
    <cellStyle name="40% - 强调文字颜色 1 61 6" xfId="15040"/>
    <cellStyle name="40% - 强调文字颜色 1 62" xfId="11365"/>
    <cellStyle name="40% - 强调文字颜色 1 63" xfId="10595"/>
    <cellStyle name="40% - 强调文字颜色 1 64" xfId="11169"/>
    <cellStyle name="40% - 强调文字颜色 1 65" xfId="10795"/>
    <cellStyle name="40% - 强调文字颜色 1 66" xfId="10990"/>
    <cellStyle name="40% - 强调文字颜色 1 67" xfId="15869"/>
    <cellStyle name="40% - 强调文字颜色 1 7" xfId="691"/>
    <cellStyle name="40% - 强调文字颜色 1 8" xfId="692"/>
    <cellStyle name="40% - 强调文字颜色 1 9" xfId="693"/>
    <cellStyle name="40% - 强调文字颜色 2" xfId="9280" builtinId="35" customBuiltin="1"/>
    <cellStyle name="40% - 强调文字颜色 2 10" xfId="694"/>
    <cellStyle name="40% - 强调文字颜色 2 11" xfId="695"/>
    <cellStyle name="40% - 强调文字颜色 2 12" xfId="696"/>
    <cellStyle name="40% - 强调文字颜色 2 13" xfId="697"/>
    <cellStyle name="40% - 强调文字颜色 2 14" xfId="698"/>
    <cellStyle name="40% - 强调文字颜色 2 15" xfId="699"/>
    <cellStyle name="40% - 强调文字颜色 2 16" xfId="700"/>
    <cellStyle name="40% - 强调文字颜色 2 17" xfId="701"/>
    <cellStyle name="40% - 强调文字颜色 2 18" xfId="702"/>
    <cellStyle name="40% - 强调文字颜色 2 19" xfId="703"/>
    <cellStyle name="40% - 强调文字颜色 2 2" xfId="704"/>
    <cellStyle name="40% - 强调文字颜色 2 2 10" xfId="10135"/>
    <cellStyle name="40% - 强调文字颜色 2 2 10 2" xfId="12055"/>
    <cellStyle name="40% - 强调文字颜色 2 2 10 3" xfId="12922"/>
    <cellStyle name="40% - 强调文字颜色 2 2 10 4" xfId="13777"/>
    <cellStyle name="40% - 强调文字颜色 2 2 10 5" xfId="14631"/>
    <cellStyle name="40% - 强调文字颜色 2 2 10 6" xfId="15476"/>
    <cellStyle name="40% - 强调文字颜色 2 2 11" xfId="10227"/>
    <cellStyle name="40% - 强调文字颜色 2 2 11 10" xfId="15559"/>
    <cellStyle name="40% - 强调文字颜色 2 2 11 2" xfId="10340"/>
    <cellStyle name="40% - 强调文字颜色 2 2 11 3" xfId="9876"/>
    <cellStyle name="40% - 强调文字颜色 2 2 11 4" xfId="10479"/>
    <cellStyle name="40% - 强调文字颜色 2 2 11 5" xfId="9718"/>
    <cellStyle name="40% - 强调文字颜色 2 2 11 6" xfId="12138"/>
    <cellStyle name="40% - 强调文字颜色 2 2 11 7" xfId="13005"/>
    <cellStyle name="40% - 强调文字颜色 2 2 11 8" xfId="13860"/>
    <cellStyle name="40% - 强调文字颜色 2 2 11 9" xfId="14714"/>
    <cellStyle name="40% - 强调文字颜色 2 2 12" xfId="9781"/>
    <cellStyle name="40% - 强调文字颜色 2 2 12 2" xfId="11739"/>
    <cellStyle name="40% - 强调文字颜色 2 2 12 3" xfId="12604"/>
    <cellStyle name="40% - 强调文字颜色 2 2 12 4" xfId="13462"/>
    <cellStyle name="40% - 强调文字颜色 2 2 12 5" xfId="14315"/>
    <cellStyle name="40% - 强调文字颜色 2 2 12 6" xfId="15162"/>
    <cellStyle name="40% - 强调文字颜色 2 2 13" xfId="10563"/>
    <cellStyle name="40% - 强调文字颜色 2 2 13 2" xfId="12403"/>
    <cellStyle name="40% - 强调文字颜色 2 2 13 3" xfId="13268"/>
    <cellStyle name="40% - 强调文字颜色 2 2 13 4" xfId="14115"/>
    <cellStyle name="40% - 强调文字颜色 2 2 13 5" xfId="14967"/>
    <cellStyle name="40% - 强调文字颜色 2 2 13 6" xfId="15807"/>
    <cellStyle name="40% - 强调文字颜色 2 2 14" xfId="9660"/>
    <cellStyle name="40% - 强调文字颜色 2 2 14 2" xfId="11652"/>
    <cellStyle name="40% - 强调文字颜色 2 2 14 3" xfId="12517"/>
    <cellStyle name="40% - 强调文字颜色 2 2 14 4" xfId="13377"/>
    <cellStyle name="40% - 强调文字颜色 2 2 14 5" xfId="14230"/>
    <cellStyle name="40% - 强调文字颜色 2 2 14 6" xfId="15079"/>
    <cellStyle name="40% - 强调文字颜色 2 2 15" xfId="11374"/>
    <cellStyle name="40% - 强调文字颜色 2 2 16" xfId="11176"/>
    <cellStyle name="40% - 强调文字颜色 2 2 17" xfId="10789"/>
    <cellStyle name="40% - 强调文字颜色 2 2 18" xfId="10997"/>
    <cellStyle name="40% - 强调文字颜色 2 2 19" xfId="10965"/>
    <cellStyle name="40% - 强调文字颜色 2 2 2" xfId="705"/>
    <cellStyle name="40% - 强调文字颜色 2 2 2 2" xfId="706"/>
    <cellStyle name="40% - 强调文字颜色 2 2 2 3" xfId="707"/>
    <cellStyle name="40% - 强调文字颜色 2 2 2 4" xfId="708"/>
    <cellStyle name="40% - 强调文字颜色 2 2 2 5" xfId="709"/>
    <cellStyle name="40% - 强调文字颜色 2 2 2 6" xfId="710"/>
    <cellStyle name="40% - 强调文字颜色 2 2 20" xfId="15837"/>
    <cellStyle name="40% - 强调文字颜色 2 2 21" xfId="15860"/>
    <cellStyle name="40% - 强调文字颜色 2 2 22" xfId="15845"/>
    <cellStyle name="40% - 强调文字颜色 2 2 23" xfId="9307"/>
    <cellStyle name="40% - 强调文字颜色 2 2 24" xfId="15926"/>
    <cellStyle name="40% - 强调文字颜色 2 2 25" xfId="15901"/>
    <cellStyle name="40% - 强调文字颜色 2 2 3" xfId="711"/>
    <cellStyle name="40% - 强调文字颜色 2 2 4" xfId="712"/>
    <cellStyle name="40% - 强调文字颜色 2 2 5" xfId="713"/>
    <cellStyle name="40% - 强调文字颜色 2 2 6" xfId="714"/>
    <cellStyle name="40% - 强调文字颜色 2 2 7" xfId="715"/>
    <cellStyle name="40% - 强调文字颜色 2 2 8" xfId="9345"/>
    <cellStyle name="40% - 强调文字颜色 2 2 8 10" xfId="14467"/>
    <cellStyle name="40% - 强调文字颜色 2 2 8 11" xfId="15312"/>
    <cellStyle name="40% - 强调文字颜色 2 2 8 2" xfId="10327"/>
    <cellStyle name="40% - 强调文字颜色 2 2 8 2 2" xfId="10402"/>
    <cellStyle name="40% - 强调文字颜色 2 2 8 2 2 2" xfId="12276"/>
    <cellStyle name="40% - 强调文字颜色 2 2 8 2 2 3" xfId="13142"/>
    <cellStyle name="40% - 强调文字颜色 2 2 8 2 2 4" xfId="13993"/>
    <cellStyle name="40% - 强调文字颜色 2 2 8 2 2 5" xfId="14847"/>
    <cellStyle name="40% - 强调文字颜色 2 2 8 2 2 6" xfId="15690"/>
    <cellStyle name="40% - 强调文字颜色 2 2 8 2 3" xfId="9918"/>
    <cellStyle name="40% - 强调文字颜色 2 2 8 2 3 2" xfId="11848"/>
    <cellStyle name="40% - 强调文字颜色 2 2 8 2 3 3" xfId="12714"/>
    <cellStyle name="40% - 强调文字颜色 2 2 8 2 3 4" xfId="13570"/>
    <cellStyle name="40% - 强调文字颜色 2 2 8 2 3 5" xfId="14423"/>
    <cellStyle name="40% - 强调文字颜色 2 2 8 2 3 6" xfId="15270"/>
    <cellStyle name="40% - 强调文字颜色 2 2 8 2 4" xfId="9488"/>
    <cellStyle name="40% - 强调文字颜色 2 2 8 2 4 2" xfId="11499"/>
    <cellStyle name="40% - 强调文字颜色 2 2 8 2 4 3" xfId="11293"/>
    <cellStyle name="40% - 强调文字颜色 2 2 8 2 4 4" xfId="10672"/>
    <cellStyle name="40% - 强调文字颜色 2 2 8 2 4 5" xfId="11104"/>
    <cellStyle name="40% - 强调文字颜色 2 2 8 2 4 6" xfId="10861"/>
    <cellStyle name="40% - 强调文字颜色 2 2 8 2 5" xfId="10416"/>
    <cellStyle name="40% - 强调文字颜色 2 2 8 2 5 2" xfId="12288"/>
    <cellStyle name="40% - 强调文字颜色 2 2 8 2 5 3" xfId="13154"/>
    <cellStyle name="40% - 强调文字颜色 2 2 8 2 5 4" xfId="14005"/>
    <cellStyle name="40% - 强调文字颜色 2 2 8 2 5 5" xfId="14859"/>
    <cellStyle name="40% - 强调文字颜色 2 2 8 2 5 6" xfId="15702"/>
    <cellStyle name="40% - 强调文字颜色 2 2 8 3" xfId="10510"/>
    <cellStyle name="40% - 强调文字颜色 2 2 8 3 2" xfId="12359"/>
    <cellStyle name="40% - 强调文字颜色 2 2 8 3 3" xfId="13224"/>
    <cellStyle name="40% - 强调文字颜色 2 2 8 3 4" xfId="14072"/>
    <cellStyle name="40% - 强调文字颜色 2 2 8 3 5" xfId="14925"/>
    <cellStyle name="40% - 强调文字颜色 2 2 8 3 6" xfId="15765"/>
    <cellStyle name="40% - 强调文字颜色 2 2 8 4" xfId="9863"/>
    <cellStyle name="40% - 强调文字颜色 2 2 8 5" xfId="10411"/>
    <cellStyle name="40% - 强调文字颜色 2 2 8 6" xfId="10577"/>
    <cellStyle name="40% - 强调文字颜色 2 2 8 7" xfId="11891"/>
    <cellStyle name="40% - 强调文字颜色 2 2 8 8" xfId="12758"/>
    <cellStyle name="40% - 强调文字颜色 2 2 8 9" xfId="13613"/>
    <cellStyle name="40% - 强调文字颜色 2 2 9" xfId="10045"/>
    <cellStyle name="40% - 强调文字颜色 2 2 9 2" xfId="11971"/>
    <cellStyle name="40% - 强调文字颜色 2 2 9 3" xfId="12838"/>
    <cellStyle name="40% - 强调文字颜色 2 2 9 4" xfId="13693"/>
    <cellStyle name="40% - 强调文字颜色 2 2 9 5" xfId="14547"/>
    <cellStyle name="40% - 强调文字颜色 2 2 9 6" xfId="15392"/>
    <cellStyle name="40% - 强调文字颜色 2 2_附件3：中期财政规划套表" xfId="716"/>
    <cellStyle name="40% - 强调文字颜色 2 20" xfId="717"/>
    <cellStyle name="40% - 强调文字颜色 2 21" xfId="718"/>
    <cellStyle name="40% - 强调文字颜色 2 22" xfId="719"/>
    <cellStyle name="40% - 强调文字颜色 2 23" xfId="720"/>
    <cellStyle name="40% - 强调文字颜色 2 24" xfId="721"/>
    <cellStyle name="40% - 强调文字颜色 2 25" xfId="722"/>
    <cellStyle name="40% - 强调文字颜色 2 26" xfId="723"/>
    <cellStyle name="40% - 强调文字颜色 2 27" xfId="724"/>
    <cellStyle name="40% - 强调文字颜色 2 28" xfId="725"/>
    <cellStyle name="40% - 强调文字颜色 2 29" xfId="726"/>
    <cellStyle name="40% - 强调文字颜色 2 3" xfId="727"/>
    <cellStyle name="40% - 强调文字颜色 2 3 2" xfId="728"/>
    <cellStyle name="40% - 强调文字颜色 2 3 2 2" xfId="729"/>
    <cellStyle name="40% - 强调文字颜色 2 3 2 3" xfId="730"/>
    <cellStyle name="40% - 强调文字颜色 2 3 2 4" xfId="731"/>
    <cellStyle name="40% - 强调文字颜色 2 3 2 5" xfId="732"/>
    <cellStyle name="40% - 强调文字颜色 2 3 2 6" xfId="733"/>
    <cellStyle name="40% - 强调文字颜色 2 3 3" xfId="734"/>
    <cellStyle name="40% - 强调文字颜色 2 3 4" xfId="735"/>
    <cellStyle name="40% - 强调文字颜色 2 3 5" xfId="736"/>
    <cellStyle name="40% - 强调文字颜色 2 3 6" xfId="737"/>
    <cellStyle name="40% - 强调文字颜色 2 3 7" xfId="738"/>
    <cellStyle name="40% - 强调文字颜色 2 3_附件3：中期财政规划套表" xfId="739"/>
    <cellStyle name="40% - 强调文字颜色 2 30" xfId="740"/>
    <cellStyle name="40% - 强调文字颜色 2 31" xfId="741"/>
    <cellStyle name="40% - 强调文字颜色 2 32" xfId="742"/>
    <cellStyle name="40% - 强调文字颜色 2 33" xfId="743"/>
    <cellStyle name="40% - 强调文字颜色 2 34" xfId="744"/>
    <cellStyle name="40% - 强调文字颜色 2 35" xfId="745"/>
    <cellStyle name="40% - 强调文字颜色 2 36" xfId="746"/>
    <cellStyle name="40% - 强调文字颜色 2 37" xfId="747"/>
    <cellStyle name="40% - 强调文字颜色 2 38" xfId="748"/>
    <cellStyle name="40% - 强调文字颜色 2 39" xfId="749"/>
    <cellStyle name="40% - 强调文字颜色 2 4" xfId="750"/>
    <cellStyle name="40% - 强调文字颜色 2 4 2" xfId="751"/>
    <cellStyle name="40% - 强调文字颜色 2 4 2 2" xfId="752"/>
    <cellStyle name="40% - 强调文字颜色 2 4 2 3" xfId="753"/>
    <cellStyle name="40% - 强调文字颜色 2 4 2 4" xfId="754"/>
    <cellStyle name="40% - 强调文字颜色 2 4 2 5" xfId="755"/>
    <cellStyle name="40% - 强调文字颜色 2 4 2 6" xfId="756"/>
    <cellStyle name="40% - 强调文字颜色 2 4 3" xfId="757"/>
    <cellStyle name="40% - 强调文字颜色 2 4 4" xfId="758"/>
    <cellStyle name="40% - 强调文字颜色 2 4 5" xfId="759"/>
    <cellStyle name="40% - 强调文字颜色 2 4 6" xfId="760"/>
    <cellStyle name="40% - 强调文字颜色 2 4 7" xfId="761"/>
    <cellStyle name="40% - 强调文字颜色 2 4_附件3：中期财政规划套表" xfId="762"/>
    <cellStyle name="40% - 强调文字颜色 2 40" xfId="763"/>
    <cellStyle name="40% - 强调文字颜色 2 41" xfId="764"/>
    <cellStyle name="40% - 强调文字颜色 2 42" xfId="765"/>
    <cellStyle name="40% - 强调文字颜色 2 43" xfId="766"/>
    <cellStyle name="40% - 强调文字颜色 2 44" xfId="767"/>
    <cellStyle name="40% - 强调文字颜色 2 45" xfId="768"/>
    <cellStyle name="40% - 强调文字颜色 2 46" xfId="769"/>
    <cellStyle name="40% - 强调文字颜色 2 47" xfId="770"/>
    <cellStyle name="40% - 强调文字颜色 2 48" xfId="771"/>
    <cellStyle name="40% - 强调文字颜色 2 49" xfId="9378"/>
    <cellStyle name="40% - 强调文字颜色 2 49 10" xfId="11202"/>
    <cellStyle name="40% - 强调文字颜色 2 49 11" xfId="10763"/>
    <cellStyle name="40% - 强调文字颜色 2 49 12" xfId="11020"/>
    <cellStyle name="40% - 强调文字颜色 2 49 13" xfId="10939"/>
    <cellStyle name="40% - 强调文字颜色 2 49 2" xfId="9989"/>
    <cellStyle name="40% - 强调文字颜色 2 49 2 2" xfId="11916"/>
    <cellStyle name="40% - 强调文字颜色 2 49 2 3" xfId="12783"/>
    <cellStyle name="40% - 强调文字颜色 2 49 2 4" xfId="13638"/>
    <cellStyle name="40% - 强调文字颜色 2 49 2 5" xfId="14492"/>
    <cellStyle name="40% - 强调文字颜色 2 49 2 6" xfId="15337"/>
    <cellStyle name="40% - 强调文字颜色 2 49 3" xfId="10075"/>
    <cellStyle name="40% - 强调文字颜色 2 49 3 2" xfId="11996"/>
    <cellStyle name="40% - 强调文字颜色 2 49 3 3" xfId="12863"/>
    <cellStyle name="40% - 强调文字颜色 2 49 3 4" xfId="13718"/>
    <cellStyle name="40% - 强调文字颜色 2 49 3 5" xfId="14572"/>
    <cellStyle name="40% - 强调文字颜色 2 49 3 6" xfId="15417"/>
    <cellStyle name="40% - 强调文字颜色 2 49 4" xfId="10165"/>
    <cellStyle name="40% - 强调文字颜色 2 49 4 2" xfId="12080"/>
    <cellStyle name="40% - 强调文字颜色 2 49 4 3" xfId="12947"/>
    <cellStyle name="40% - 强调文字颜色 2 49 4 4" xfId="13802"/>
    <cellStyle name="40% - 强调文字颜色 2 49 4 5" xfId="14656"/>
    <cellStyle name="40% - 强调文字颜色 2 49 4 6" xfId="15501"/>
    <cellStyle name="40% - 强调文字颜色 2 49 5" xfId="10258"/>
    <cellStyle name="40% - 强调文字颜色 2 49 5 2" xfId="12163"/>
    <cellStyle name="40% - 强调文字颜色 2 49 5 3" xfId="13030"/>
    <cellStyle name="40% - 强调文字颜色 2 49 5 4" xfId="13885"/>
    <cellStyle name="40% - 强调文字颜色 2 49 5 5" xfId="14739"/>
    <cellStyle name="40% - 强调文字颜色 2 49 5 6" xfId="15584"/>
    <cellStyle name="40% - 强调文字颜色 2 49 6" xfId="9796"/>
    <cellStyle name="40% - 强调文字颜色 2 49 6 2" xfId="11750"/>
    <cellStyle name="40% - 强调文字颜色 2 49 6 3" xfId="12615"/>
    <cellStyle name="40% - 强调文字颜色 2 49 6 4" xfId="13473"/>
    <cellStyle name="40% - 强调文字颜色 2 49 6 5" xfId="14326"/>
    <cellStyle name="40% - 强调文字颜色 2 49 6 6" xfId="15173"/>
    <cellStyle name="40% - 强调文字颜色 2 49 7" xfId="9582"/>
    <cellStyle name="40% - 强调文字颜色 2 49 7 2" xfId="11584"/>
    <cellStyle name="40% - 强调文字颜色 2 49 7 3" xfId="12449"/>
    <cellStyle name="40% - 强调文字颜色 2 49 7 4" xfId="13309"/>
    <cellStyle name="40% - 强调文字颜色 2 49 7 5" xfId="14162"/>
    <cellStyle name="40% - 强调文字颜色 2 49 7 6" xfId="15012"/>
    <cellStyle name="40% - 强调文字颜色 2 49 8" xfId="9478"/>
    <cellStyle name="40% - 强调文字颜色 2 49 8 2" xfId="11489"/>
    <cellStyle name="40% - 强调文字颜色 2 49 8 3" xfId="11283"/>
    <cellStyle name="40% - 强调文字颜色 2 49 8 4" xfId="10682"/>
    <cellStyle name="40% - 强调文字颜色 2 49 8 5" xfId="12228"/>
    <cellStyle name="40% - 强调文字颜色 2 49 8 6" xfId="10867"/>
    <cellStyle name="40% - 强调文字颜色 2 49 9" xfId="11400"/>
    <cellStyle name="40% - 强调文字颜色 2 5" xfId="772"/>
    <cellStyle name="40% - 强调文字颜色 2 5 2" xfId="773"/>
    <cellStyle name="40% - 强调文字颜色 2 5 3" xfId="774"/>
    <cellStyle name="40% - 强调文字颜色 2 5 4" xfId="775"/>
    <cellStyle name="40% - 强调文字颜色 2 5 5" xfId="776"/>
    <cellStyle name="40% - 强调文字颜色 2 5 6" xfId="777"/>
    <cellStyle name="40% - 强调文字颜色 2 50" xfId="9386"/>
    <cellStyle name="40% - 强调文字颜色 2 50 10" xfId="11210"/>
    <cellStyle name="40% - 强调文字颜色 2 50 11" xfId="10755"/>
    <cellStyle name="40% - 强调文字颜色 2 50 12" xfId="11693"/>
    <cellStyle name="40% - 强调文字颜色 2 50 13" xfId="10935"/>
    <cellStyle name="40% - 强调文字颜色 2 50 2" xfId="9997"/>
    <cellStyle name="40% - 强调文字颜色 2 50 2 2" xfId="11924"/>
    <cellStyle name="40% - 强调文字颜色 2 50 2 3" xfId="12791"/>
    <cellStyle name="40% - 强调文字颜色 2 50 2 4" xfId="13646"/>
    <cellStyle name="40% - 强调文字颜色 2 50 2 5" xfId="14500"/>
    <cellStyle name="40% - 强调文字颜色 2 50 2 6" xfId="15345"/>
    <cellStyle name="40% - 强调文字颜色 2 50 3" xfId="10083"/>
    <cellStyle name="40% - 强调文字颜色 2 50 3 2" xfId="12004"/>
    <cellStyle name="40% - 强调文字颜色 2 50 3 3" xfId="12871"/>
    <cellStyle name="40% - 强调文字颜色 2 50 3 4" xfId="13726"/>
    <cellStyle name="40% - 强调文字颜色 2 50 3 5" xfId="14580"/>
    <cellStyle name="40% - 强调文字颜色 2 50 3 6" xfId="15425"/>
    <cellStyle name="40% - 强调文字颜色 2 50 4" xfId="10173"/>
    <cellStyle name="40% - 强调文字颜色 2 50 4 2" xfId="12088"/>
    <cellStyle name="40% - 强调文字颜色 2 50 4 3" xfId="12955"/>
    <cellStyle name="40% - 强调文字颜色 2 50 4 4" xfId="13810"/>
    <cellStyle name="40% - 强调文字颜色 2 50 4 5" xfId="14664"/>
    <cellStyle name="40% - 强调文字颜色 2 50 4 6" xfId="15509"/>
    <cellStyle name="40% - 强调文字颜色 2 50 5" xfId="10266"/>
    <cellStyle name="40% - 强调文字颜色 2 50 5 2" xfId="12171"/>
    <cellStyle name="40% - 强调文字颜色 2 50 5 3" xfId="13038"/>
    <cellStyle name="40% - 强调文字颜色 2 50 5 4" xfId="13893"/>
    <cellStyle name="40% - 强调文字颜色 2 50 5 5" xfId="14747"/>
    <cellStyle name="40% - 强调文字颜色 2 50 5 6" xfId="15592"/>
    <cellStyle name="40% - 强调文字颜色 2 50 6" xfId="9804"/>
    <cellStyle name="40% - 强调文字颜色 2 50 6 2" xfId="11758"/>
    <cellStyle name="40% - 强调文字颜色 2 50 6 3" xfId="12623"/>
    <cellStyle name="40% - 强调文字颜色 2 50 6 4" xfId="13481"/>
    <cellStyle name="40% - 强调文字颜色 2 50 6 5" xfId="14334"/>
    <cellStyle name="40% - 强调文字颜色 2 50 6 6" xfId="15181"/>
    <cellStyle name="40% - 强调文字颜色 2 50 7" xfId="10523"/>
    <cellStyle name="40% - 强调文字颜色 2 50 7 2" xfId="12370"/>
    <cellStyle name="40% - 强调文字颜色 2 50 7 3" xfId="13235"/>
    <cellStyle name="40% - 强调文字颜色 2 50 7 4" xfId="14083"/>
    <cellStyle name="40% - 强调文字颜色 2 50 7 5" xfId="14936"/>
    <cellStyle name="40% - 强调文字颜色 2 50 7 6" xfId="15776"/>
    <cellStyle name="40% - 强调文字颜色 2 50 8" xfId="9681"/>
    <cellStyle name="40% - 强调文字颜色 2 50 8 2" xfId="11671"/>
    <cellStyle name="40% - 强调文字颜色 2 50 8 3" xfId="12536"/>
    <cellStyle name="40% - 强调文字颜色 2 50 8 4" xfId="13396"/>
    <cellStyle name="40% - 强调文字颜色 2 50 8 5" xfId="14249"/>
    <cellStyle name="40% - 强调文字颜色 2 50 8 6" xfId="15098"/>
    <cellStyle name="40% - 强调文字颜色 2 50 9" xfId="11408"/>
    <cellStyle name="40% - 强调文字颜色 2 51" xfId="9398"/>
    <cellStyle name="40% - 强调文字颜色 2 51 10" xfId="11222"/>
    <cellStyle name="40% - 强调文字颜色 2 51 11" xfId="10743"/>
    <cellStyle name="40% - 强调文字颜色 2 51 12" xfId="11036"/>
    <cellStyle name="40% - 强调文字颜色 2 51 13" xfId="13096"/>
    <cellStyle name="40% - 强调文字颜色 2 51 2" xfId="10007"/>
    <cellStyle name="40% - 强调文字颜色 2 51 2 2" xfId="11934"/>
    <cellStyle name="40% - 强调文字颜色 2 51 2 3" xfId="12801"/>
    <cellStyle name="40% - 强调文字颜色 2 51 2 4" xfId="13656"/>
    <cellStyle name="40% - 强调文字颜色 2 51 2 5" xfId="14510"/>
    <cellStyle name="40% - 强调文字颜色 2 51 2 6" xfId="15355"/>
    <cellStyle name="40% - 强调文字颜色 2 51 3" xfId="10093"/>
    <cellStyle name="40% - 强调文字颜色 2 51 3 2" xfId="12014"/>
    <cellStyle name="40% - 强调文字颜色 2 51 3 3" xfId="12881"/>
    <cellStyle name="40% - 强调文字颜色 2 51 3 4" xfId="13736"/>
    <cellStyle name="40% - 强调文字颜色 2 51 3 5" xfId="14590"/>
    <cellStyle name="40% - 强调文字颜色 2 51 3 6" xfId="15435"/>
    <cellStyle name="40% - 强调文字颜色 2 51 4" xfId="10183"/>
    <cellStyle name="40% - 强调文字颜色 2 51 4 2" xfId="12098"/>
    <cellStyle name="40% - 强调文字颜色 2 51 4 3" xfId="12965"/>
    <cellStyle name="40% - 强调文字颜色 2 51 4 4" xfId="13820"/>
    <cellStyle name="40% - 强调文字颜色 2 51 4 5" xfId="14674"/>
    <cellStyle name="40% - 强调文字颜色 2 51 4 6" xfId="15519"/>
    <cellStyle name="40% - 强调文字颜色 2 51 5" xfId="10276"/>
    <cellStyle name="40% - 强调文字颜色 2 51 5 2" xfId="12181"/>
    <cellStyle name="40% - 强调文字颜色 2 51 5 3" xfId="13048"/>
    <cellStyle name="40% - 强调文字颜色 2 51 5 4" xfId="13903"/>
    <cellStyle name="40% - 强调文字颜色 2 51 5 5" xfId="14757"/>
    <cellStyle name="40% - 强调文字颜色 2 51 5 6" xfId="15602"/>
    <cellStyle name="40% - 强调文字颜色 2 51 6" xfId="9814"/>
    <cellStyle name="40% - 强调文字颜色 2 51 6 2" xfId="11768"/>
    <cellStyle name="40% - 强调文字颜色 2 51 6 3" xfId="12633"/>
    <cellStyle name="40% - 强调文字颜色 2 51 6 4" xfId="13491"/>
    <cellStyle name="40% - 强调文字颜色 2 51 6 5" xfId="14344"/>
    <cellStyle name="40% - 强调文字颜色 2 51 6 6" xfId="15191"/>
    <cellStyle name="40% - 强调文字颜色 2 51 7" xfId="9578"/>
    <cellStyle name="40% - 强调文字颜色 2 51 7 2" xfId="11580"/>
    <cellStyle name="40% - 强调文字颜色 2 51 7 3" xfId="12445"/>
    <cellStyle name="40% - 强调文字颜色 2 51 7 4" xfId="13305"/>
    <cellStyle name="40% - 强调文字颜色 2 51 7 5" xfId="14158"/>
    <cellStyle name="40% - 强调文字颜色 2 51 7 6" xfId="15008"/>
    <cellStyle name="40% - 强调文字颜色 2 51 8" xfId="10465"/>
    <cellStyle name="40% - 强调文字颜色 2 51 8 2" xfId="12326"/>
    <cellStyle name="40% - 强调文字颜色 2 51 8 3" xfId="13191"/>
    <cellStyle name="40% - 强调文字颜色 2 51 8 4" xfId="14040"/>
    <cellStyle name="40% - 强调文字颜色 2 51 8 5" xfId="14893"/>
    <cellStyle name="40% - 强调文字颜色 2 51 8 6" xfId="15735"/>
    <cellStyle name="40% - 强调文字颜色 2 51 9" xfId="11420"/>
    <cellStyle name="40% - 强调文字颜色 2 52" xfId="9408"/>
    <cellStyle name="40% - 强调文字颜色 2 52 10" xfId="11232"/>
    <cellStyle name="40% - 强调文字颜色 2 52 11" xfId="10733"/>
    <cellStyle name="40% - 强调文字颜色 2 52 12" xfId="11046"/>
    <cellStyle name="40% - 强调文字颜色 2 52 13" xfId="10917"/>
    <cellStyle name="40% - 强调文字颜色 2 52 2" xfId="10017"/>
    <cellStyle name="40% - 强调文字颜色 2 52 2 2" xfId="11944"/>
    <cellStyle name="40% - 强调文字颜色 2 52 2 3" xfId="12811"/>
    <cellStyle name="40% - 强调文字颜色 2 52 2 4" xfId="13666"/>
    <cellStyle name="40% - 强调文字颜色 2 52 2 5" xfId="14520"/>
    <cellStyle name="40% - 强调文字颜色 2 52 2 6" xfId="15365"/>
    <cellStyle name="40% - 强调文字颜色 2 52 3" xfId="10103"/>
    <cellStyle name="40% - 强调文字颜色 2 52 3 2" xfId="12024"/>
    <cellStyle name="40% - 强调文字颜色 2 52 3 3" xfId="12891"/>
    <cellStyle name="40% - 强调文字颜色 2 52 3 4" xfId="13746"/>
    <cellStyle name="40% - 强调文字颜色 2 52 3 5" xfId="14600"/>
    <cellStyle name="40% - 强调文字颜色 2 52 3 6" xfId="15445"/>
    <cellStyle name="40% - 强调文字颜色 2 52 4" xfId="10193"/>
    <cellStyle name="40% - 强调文字颜色 2 52 4 2" xfId="12108"/>
    <cellStyle name="40% - 强调文字颜色 2 52 4 3" xfId="12975"/>
    <cellStyle name="40% - 强调文字颜色 2 52 4 4" xfId="13830"/>
    <cellStyle name="40% - 强调文字颜色 2 52 4 5" xfId="14684"/>
    <cellStyle name="40% - 强调文字颜色 2 52 4 6" xfId="15529"/>
    <cellStyle name="40% - 强调文字颜色 2 52 5" xfId="10286"/>
    <cellStyle name="40% - 强调文字颜色 2 52 5 2" xfId="12191"/>
    <cellStyle name="40% - 强调文字颜色 2 52 5 3" xfId="13058"/>
    <cellStyle name="40% - 强调文字颜色 2 52 5 4" xfId="13913"/>
    <cellStyle name="40% - 强调文字颜色 2 52 5 5" xfId="14767"/>
    <cellStyle name="40% - 强调文字颜色 2 52 5 6" xfId="15612"/>
    <cellStyle name="40% - 强调文字颜色 2 52 6" xfId="9824"/>
    <cellStyle name="40% - 强调文字颜色 2 52 6 2" xfId="11778"/>
    <cellStyle name="40% - 强调文字颜色 2 52 6 3" xfId="12643"/>
    <cellStyle name="40% - 强调文字颜色 2 52 6 4" xfId="13501"/>
    <cellStyle name="40% - 强调文字颜色 2 52 6 5" xfId="14354"/>
    <cellStyle name="40% - 强调文字颜色 2 52 6 6" xfId="15201"/>
    <cellStyle name="40% - 强调文字颜色 2 52 7" xfId="9571"/>
    <cellStyle name="40% - 强调文字颜色 2 52 7 2" xfId="11573"/>
    <cellStyle name="40% - 强调文字颜色 2 52 7 3" xfId="12438"/>
    <cellStyle name="40% - 强调文字颜色 2 52 7 4" xfId="13298"/>
    <cellStyle name="40% - 强调文字颜色 2 52 7 5" xfId="14151"/>
    <cellStyle name="40% - 强调文字颜色 2 52 7 6" xfId="15001"/>
    <cellStyle name="40% - 强调文字颜色 2 52 8" xfId="10425"/>
    <cellStyle name="40% - 强调文字颜色 2 52 8 2" xfId="12294"/>
    <cellStyle name="40% - 强调文字颜色 2 52 8 3" xfId="13160"/>
    <cellStyle name="40% - 强调文字颜色 2 52 8 4" xfId="14010"/>
    <cellStyle name="40% - 强调文字颜色 2 52 8 5" xfId="14864"/>
    <cellStyle name="40% - 强调文字颜色 2 52 8 6" xfId="15707"/>
    <cellStyle name="40% - 强调文字颜色 2 52 9" xfId="11430"/>
    <cellStyle name="40% - 强调文字颜色 2 53" xfId="9418"/>
    <cellStyle name="40% - 强调文字颜色 2 53 10" xfId="11238"/>
    <cellStyle name="40% - 强调文字颜色 2 53 11" xfId="12733"/>
    <cellStyle name="40% - 强调文字颜色 2 53 12" xfId="11052"/>
    <cellStyle name="40% - 强调文字颜色 2 53 13" xfId="14802"/>
    <cellStyle name="40% - 强调文字颜色 2 53 2" xfId="10027"/>
    <cellStyle name="40% - 强调文字颜色 2 53 2 2" xfId="11954"/>
    <cellStyle name="40% - 强调文字颜色 2 53 2 3" xfId="12821"/>
    <cellStyle name="40% - 强调文字颜色 2 53 2 4" xfId="13676"/>
    <cellStyle name="40% - 强调文字颜色 2 53 2 5" xfId="14530"/>
    <cellStyle name="40% - 强调文字颜色 2 53 2 6" xfId="15375"/>
    <cellStyle name="40% - 强调文字颜色 2 53 3" xfId="10113"/>
    <cellStyle name="40% - 强调文字颜色 2 53 3 2" xfId="12034"/>
    <cellStyle name="40% - 强调文字颜色 2 53 3 3" xfId="12901"/>
    <cellStyle name="40% - 强调文字颜色 2 53 3 4" xfId="13756"/>
    <cellStyle name="40% - 强调文字颜色 2 53 3 5" xfId="14610"/>
    <cellStyle name="40% - 强调文字颜色 2 53 3 6" xfId="15455"/>
    <cellStyle name="40% - 强调文字颜色 2 53 4" xfId="10203"/>
    <cellStyle name="40% - 强调文字颜色 2 53 4 2" xfId="12118"/>
    <cellStyle name="40% - 强调文字颜色 2 53 4 3" xfId="12985"/>
    <cellStyle name="40% - 强调文字颜色 2 53 4 4" xfId="13840"/>
    <cellStyle name="40% - 强调文字颜色 2 53 4 5" xfId="14694"/>
    <cellStyle name="40% - 强调文字颜色 2 53 4 6" xfId="15539"/>
    <cellStyle name="40% - 强调文字颜色 2 53 5" xfId="10296"/>
    <cellStyle name="40% - 强调文字颜色 2 53 5 2" xfId="12201"/>
    <cellStyle name="40% - 强调文字颜色 2 53 5 3" xfId="13068"/>
    <cellStyle name="40% - 强调文字颜色 2 53 5 4" xfId="13923"/>
    <cellStyle name="40% - 强调文字颜色 2 53 5 5" xfId="14777"/>
    <cellStyle name="40% - 强调文字颜色 2 53 5 6" xfId="15622"/>
    <cellStyle name="40% - 强调文字颜色 2 53 6" xfId="9834"/>
    <cellStyle name="40% - 强调文字颜色 2 53 6 2" xfId="11788"/>
    <cellStyle name="40% - 强调文字颜色 2 53 6 3" xfId="12653"/>
    <cellStyle name="40% - 强调文字颜色 2 53 6 4" xfId="13511"/>
    <cellStyle name="40% - 强调文字颜色 2 53 6 5" xfId="14364"/>
    <cellStyle name="40% - 强调文字颜色 2 53 6 6" xfId="15211"/>
    <cellStyle name="40% - 强调文字颜色 2 53 7" xfId="9561"/>
    <cellStyle name="40% - 强调文字颜色 2 53 7 2" xfId="11563"/>
    <cellStyle name="40% - 强调文字颜色 2 53 7 3" xfId="12428"/>
    <cellStyle name="40% - 强调文字颜色 2 53 7 4" xfId="10612"/>
    <cellStyle name="40% - 强调文字颜色 2 53 7 5" xfId="14141"/>
    <cellStyle name="40% - 强调文字颜色 2 53 7 6" xfId="10809"/>
    <cellStyle name="40% - 强调文字颜色 2 53 8" xfId="9695"/>
    <cellStyle name="40% - 强调文字颜色 2 53 8 2" xfId="11685"/>
    <cellStyle name="40% - 强调文字颜色 2 53 8 3" xfId="12550"/>
    <cellStyle name="40% - 强调文字颜色 2 53 8 4" xfId="13410"/>
    <cellStyle name="40% - 强调文字颜色 2 53 8 5" xfId="14263"/>
    <cellStyle name="40% - 强调文字颜色 2 53 8 6" xfId="15112"/>
    <cellStyle name="40% - 强调文字颜色 2 53 9" xfId="11440"/>
    <cellStyle name="40% - 强调文字颜色 2 54" xfId="9428"/>
    <cellStyle name="40% - 强调文字颜色 2 54 10" xfId="11062"/>
    <cellStyle name="40% - 强调文字颜色 2 54 11" xfId="10901"/>
    <cellStyle name="40% - 强调文字颜色 2 54 2" xfId="10354"/>
    <cellStyle name="40% - 强调文字颜色 2 54 2 2" xfId="12236"/>
    <cellStyle name="40% - 强调文字颜色 2 54 2 3" xfId="13102"/>
    <cellStyle name="40% - 强调文字颜色 2 54 2 4" xfId="13953"/>
    <cellStyle name="40% - 强调文字颜色 2 54 2 5" xfId="14807"/>
    <cellStyle name="40% - 强调文字颜色 2 54 2 6" xfId="15650"/>
    <cellStyle name="40% - 强调文字颜色 2 54 3" xfId="10494"/>
    <cellStyle name="40% - 强调文字颜色 2 54 3 2" xfId="12347"/>
    <cellStyle name="40% - 强调文字颜色 2 54 3 3" xfId="13212"/>
    <cellStyle name="40% - 强调文字颜色 2 54 3 4" xfId="14060"/>
    <cellStyle name="40% - 强调文字颜色 2 54 3 5" xfId="14913"/>
    <cellStyle name="40% - 强调文字颜色 2 54 3 6" xfId="15753"/>
    <cellStyle name="40% - 强调文字颜色 2 54 4" xfId="9877"/>
    <cellStyle name="40% - 强调文字颜色 2 54 4 2" xfId="11813"/>
    <cellStyle name="40% - 强调文字颜色 2 54 4 3" xfId="12679"/>
    <cellStyle name="40% - 强调文字颜色 2 54 4 4" xfId="13535"/>
    <cellStyle name="40% - 强调文字颜色 2 54 4 5" xfId="14388"/>
    <cellStyle name="40% - 强调文字颜色 2 54 4 6" xfId="15235"/>
    <cellStyle name="40% - 强调文字颜色 2 54 5" xfId="9524"/>
    <cellStyle name="40% - 强调文字颜色 2 54 5 2" xfId="11532"/>
    <cellStyle name="40% - 强调文字颜色 2 54 5 3" xfId="11323"/>
    <cellStyle name="40% - 强调文字颜色 2 54 5 4" xfId="10642"/>
    <cellStyle name="40% - 强调文字颜色 2 54 5 5" xfId="11131"/>
    <cellStyle name="40% - 强调文字颜色 2 54 5 6" xfId="10835"/>
    <cellStyle name="40% - 强调文字颜色 2 54 6" xfId="9473"/>
    <cellStyle name="40% - 强调文字颜色 2 54 6 2" xfId="11486"/>
    <cellStyle name="40% - 强调文字颜色 2 54 6 3" xfId="11280"/>
    <cellStyle name="40% - 强调文字颜色 2 54 6 4" xfId="10685"/>
    <cellStyle name="40% - 强调文字颜色 2 54 6 5" xfId="11094"/>
    <cellStyle name="40% - 强调文字颜色 2 54 6 6" xfId="10869"/>
    <cellStyle name="40% - 强调文字颜色 2 54 7" xfId="11450"/>
    <cellStyle name="40% - 强调文字颜色 2 54 8" xfId="11248"/>
    <cellStyle name="40% - 强调文字颜色 2 54 9" xfId="10717"/>
    <cellStyle name="40% - 强调文字颜色 2 55" xfId="9964"/>
    <cellStyle name="40% - 强调文字颜色 2 55 10" xfId="15304"/>
    <cellStyle name="40% - 强调文字颜色 2 55 2" xfId="10393"/>
    <cellStyle name="40% - 强调文字颜色 2 55 2 2" xfId="12268"/>
    <cellStyle name="40% - 强调文字颜色 2 55 2 3" xfId="13134"/>
    <cellStyle name="40% - 强调文字颜色 2 55 2 4" xfId="13985"/>
    <cellStyle name="40% - 强调文字颜色 2 55 2 5" xfId="14839"/>
    <cellStyle name="40% - 强调文字颜色 2 55 2 6" xfId="15682"/>
    <cellStyle name="40% - 强调文字颜色 2 55 3" xfId="9910"/>
    <cellStyle name="40% - 强调文字颜色 2 55 3 2" xfId="11841"/>
    <cellStyle name="40% - 强调文字颜色 2 55 3 3" xfId="12707"/>
    <cellStyle name="40% - 强调文字颜色 2 55 3 4" xfId="13563"/>
    <cellStyle name="40% - 强调文字颜色 2 55 3 5" xfId="14416"/>
    <cellStyle name="40% - 强调文字颜色 2 55 3 6" xfId="15263"/>
    <cellStyle name="40% - 强调文字颜色 2 55 4" xfId="9497"/>
    <cellStyle name="40% - 强调文字颜色 2 55 4 2" xfId="11507"/>
    <cellStyle name="40% - 强调文字颜色 2 55 4 3" xfId="11301"/>
    <cellStyle name="40% - 强调文字颜色 2 55 4 4" xfId="10664"/>
    <cellStyle name="40% - 强调文字颜色 2 55 4 5" xfId="11109"/>
    <cellStyle name="40% - 强调文字颜色 2 55 4 6" xfId="10853"/>
    <cellStyle name="40% - 强调文字颜色 2 55 5" xfId="9752"/>
    <cellStyle name="40% - 强调文字颜色 2 55 5 2" xfId="11718"/>
    <cellStyle name="40% - 强调文字颜色 2 55 5 3" xfId="12584"/>
    <cellStyle name="40% - 强调文字颜色 2 55 5 4" xfId="13441"/>
    <cellStyle name="40% - 强调文字颜色 2 55 5 5" xfId="14294"/>
    <cellStyle name="40% - 强调文字颜色 2 55 5 6" xfId="15142"/>
    <cellStyle name="40% - 强调文字颜色 2 55 6" xfId="11883"/>
    <cellStyle name="40% - 强调文字颜色 2 55 7" xfId="12750"/>
    <cellStyle name="40% - 强调文字颜色 2 55 8" xfId="13605"/>
    <cellStyle name="40% - 强调文字颜色 2 55 9" xfId="14459"/>
    <cellStyle name="40% - 强调文字颜色 2 56" xfId="9445"/>
    <cellStyle name="40% - 强调文字颜色 2 56 10" xfId="10889"/>
    <cellStyle name="40% - 强调文字颜色 2 56 2" xfId="10376"/>
    <cellStyle name="40% - 强调文字颜色 2 56 2 2" xfId="12251"/>
    <cellStyle name="40% - 强调文字颜色 2 56 2 3" xfId="13117"/>
    <cellStyle name="40% - 强调文字颜色 2 56 2 4" xfId="13968"/>
    <cellStyle name="40% - 强调文字颜色 2 56 2 5" xfId="14822"/>
    <cellStyle name="40% - 强调文字颜色 2 56 2 6" xfId="15665"/>
    <cellStyle name="40% - 强调文字颜色 2 56 3" xfId="9893"/>
    <cellStyle name="40% - 强调文字颜色 2 56 3 2" xfId="11824"/>
    <cellStyle name="40% - 强调文字颜色 2 56 3 3" xfId="12690"/>
    <cellStyle name="40% - 强调文字颜色 2 56 3 4" xfId="13546"/>
    <cellStyle name="40% - 强调文字颜色 2 56 3 5" xfId="14399"/>
    <cellStyle name="40% - 强调文字颜色 2 56 3 6" xfId="15246"/>
    <cellStyle name="40% - 强调文字颜色 2 56 4" xfId="9511"/>
    <cellStyle name="40% - 强调文字颜色 2 56 4 2" xfId="11521"/>
    <cellStyle name="40% - 强调文字颜色 2 56 4 3" xfId="11723"/>
    <cellStyle name="40% - 强调文字颜色 2 56 4 4" xfId="10650"/>
    <cellStyle name="40% - 强调文字颜色 2 56 4 5" xfId="13446"/>
    <cellStyle name="40% - 强调文字颜色 2 56 4 6" xfId="14212"/>
    <cellStyle name="40% - 强调文字颜色 2 56 5" xfId="9736"/>
    <cellStyle name="40% - 强调文字颜色 2 56 5 2" xfId="11702"/>
    <cellStyle name="40% - 强调文字颜色 2 56 5 3" xfId="12568"/>
    <cellStyle name="40% - 强调文字颜色 2 56 5 4" xfId="13425"/>
    <cellStyle name="40% - 强调文字颜色 2 56 5 5" xfId="14278"/>
    <cellStyle name="40% - 强调文字颜色 2 56 5 6" xfId="15126"/>
    <cellStyle name="40% - 强调文字颜色 2 56 6" xfId="11466"/>
    <cellStyle name="40% - 强调文字颜色 2 56 7" xfId="11260"/>
    <cellStyle name="40% - 强调文字颜色 2 56 8" xfId="10705"/>
    <cellStyle name="40% - 强调文字颜色 2 56 9" xfId="11074"/>
    <cellStyle name="40% - 强调文字颜色 2 57" xfId="10126"/>
    <cellStyle name="40% - 强调文字颜色 2 57 10" xfId="15468"/>
    <cellStyle name="40% - 强调文字颜色 2 57 2" xfId="10317"/>
    <cellStyle name="40% - 强调文字颜色 2 57 2 2" xfId="12222"/>
    <cellStyle name="40% - 强调文字颜色 2 57 2 3" xfId="13089"/>
    <cellStyle name="40% - 强调文字颜色 2 57 2 4" xfId="13944"/>
    <cellStyle name="40% - 强调文字颜色 2 57 2 5" xfId="14798"/>
    <cellStyle name="40% - 强调文字颜色 2 57 2 6" xfId="15643"/>
    <cellStyle name="40% - 强调文字颜色 2 57 3" xfId="9854"/>
    <cellStyle name="40% - 强调文字颜色 2 57 3 2" xfId="11808"/>
    <cellStyle name="40% - 强调文字颜色 2 57 3 3" xfId="12673"/>
    <cellStyle name="40% - 强调文字颜色 2 57 3 4" xfId="13531"/>
    <cellStyle name="40% - 强调文字颜色 2 57 3 5" xfId="14384"/>
    <cellStyle name="40% - 强调文字颜色 2 57 3 6" xfId="15231"/>
    <cellStyle name="40% - 强调文字颜色 2 57 4" xfId="9540"/>
    <cellStyle name="40% - 强调文字颜色 2 57 4 2" xfId="11542"/>
    <cellStyle name="40% - 强调文字颜色 2 57 4 3" xfId="11331"/>
    <cellStyle name="40% - 强调文字颜色 2 57 4 4" xfId="10633"/>
    <cellStyle name="40% - 强调文字颜色 2 57 4 5" xfId="11137"/>
    <cellStyle name="40% - 强调文字颜色 2 57 4 6" xfId="10830"/>
    <cellStyle name="40% - 强调文字颜色 2 57 5" xfId="10554"/>
    <cellStyle name="40% - 强调文字颜色 2 57 5 2" xfId="12396"/>
    <cellStyle name="40% - 强调文字颜色 2 57 5 3" xfId="13261"/>
    <cellStyle name="40% - 强调文字颜色 2 57 5 4" xfId="14109"/>
    <cellStyle name="40% - 强调文字颜色 2 57 5 5" xfId="14961"/>
    <cellStyle name="40% - 强调文字颜色 2 57 5 6" xfId="15801"/>
    <cellStyle name="40% - 强调文字颜色 2 57 6" xfId="12047"/>
    <cellStyle name="40% - 强调文字颜色 2 57 7" xfId="12914"/>
    <cellStyle name="40% - 强调文字颜色 2 57 8" xfId="13769"/>
    <cellStyle name="40% - 强调文字颜色 2 57 9" xfId="14623"/>
    <cellStyle name="40% - 强调文字颜色 2 58" xfId="9458"/>
    <cellStyle name="40% - 强调文字颜色 2 58 2" xfId="11475"/>
    <cellStyle name="40% - 强调文字颜色 2 58 3" xfId="11269"/>
    <cellStyle name="40% - 强调文字颜色 2 58 4" xfId="10696"/>
    <cellStyle name="40% - 强调文字颜色 2 58 5" xfId="11083"/>
    <cellStyle name="40% - 强调文字颜色 2 58 6" xfId="10880"/>
    <cellStyle name="40% - 强调文字颜色 2 59" xfId="9771"/>
    <cellStyle name="40% - 强调文字颜色 2 59 2" xfId="11732"/>
    <cellStyle name="40% - 强调文字颜色 2 59 3" xfId="12597"/>
    <cellStyle name="40% - 强调文字颜色 2 59 4" xfId="13455"/>
    <cellStyle name="40% - 强调文字颜色 2 59 5" xfId="14308"/>
    <cellStyle name="40% - 强调文字颜色 2 59 6" xfId="15155"/>
    <cellStyle name="40% - 强调文字颜色 2 6" xfId="778"/>
    <cellStyle name="40% - 强调文字颜色 2 6 2" xfId="779"/>
    <cellStyle name="40% - 强调文字颜色 2 6 3" xfId="780"/>
    <cellStyle name="40% - 强调文字颜色 2 6 4" xfId="781"/>
    <cellStyle name="40% - 强调文字颜色 2 6 5" xfId="782"/>
    <cellStyle name="40% - 强调文字颜色 2 6 6" xfId="783"/>
    <cellStyle name="40% - 强调文字颜色 2 60" xfId="9626"/>
    <cellStyle name="40% - 强调文字颜色 2 60 2" xfId="11620"/>
    <cellStyle name="40% - 强调文字颜色 2 60 3" xfId="12485"/>
    <cellStyle name="40% - 强调文字颜色 2 60 4" xfId="13345"/>
    <cellStyle name="40% - 强调文字颜色 2 60 5" xfId="14198"/>
    <cellStyle name="40% - 强调文字颜色 2 60 6" xfId="15048"/>
    <cellStyle name="40% - 强调文字颜色 2 61" xfId="9631"/>
    <cellStyle name="40% - 强调文字颜色 2 61 2" xfId="11625"/>
    <cellStyle name="40% - 强调文字颜色 2 61 3" xfId="12490"/>
    <cellStyle name="40% - 强调文字颜色 2 61 4" xfId="13350"/>
    <cellStyle name="40% - 强调文字颜色 2 61 5" xfId="14203"/>
    <cellStyle name="40% - 强调文字颜色 2 61 6" xfId="15053"/>
    <cellStyle name="40% - 强调文字颜色 2 62" xfId="11363"/>
    <cellStyle name="40% - 强调文字颜色 2 63" xfId="10597"/>
    <cellStyle name="40% - 强调文字颜色 2 64" xfId="12227"/>
    <cellStyle name="40% - 强调文字颜色 2 65" xfId="10797"/>
    <cellStyle name="40% - 强调文字颜色 2 66" xfId="14097"/>
    <cellStyle name="40% - 强调文字颜色 2 67" xfId="15871"/>
    <cellStyle name="40% - 强调文字颜色 2 7" xfId="784"/>
    <cellStyle name="40% - 强调文字颜色 2 8" xfId="785"/>
    <cellStyle name="40% - 强调文字颜色 2 9" xfId="786"/>
    <cellStyle name="40% - 强调文字颜色 3" xfId="9284" builtinId="39" customBuiltin="1"/>
    <cellStyle name="40% - 强调文字颜色 3 10" xfId="787"/>
    <cellStyle name="40% - 强调文字颜色 3 11" xfId="788"/>
    <cellStyle name="40% - 强调文字颜色 3 12" xfId="789"/>
    <cellStyle name="40% - 强调文字颜色 3 13" xfId="790"/>
    <cellStyle name="40% - 强调文字颜色 3 14" xfId="791"/>
    <cellStyle name="40% - 强调文字颜色 3 15" xfId="792"/>
    <cellStyle name="40% - 强调文字颜色 3 16" xfId="793"/>
    <cellStyle name="40% - 强调文字颜色 3 17" xfId="794"/>
    <cellStyle name="40% - 强调文字颜色 3 18" xfId="795"/>
    <cellStyle name="40% - 强调文字颜色 3 19" xfId="796"/>
    <cellStyle name="40% - 强调文字颜色 3 2" xfId="797"/>
    <cellStyle name="40% - 强调文字颜色 3 2 10" xfId="10137"/>
    <cellStyle name="40% - 强调文字颜色 3 2 10 2" xfId="12057"/>
    <cellStyle name="40% - 强调文字颜色 3 2 10 3" xfId="12924"/>
    <cellStyle name="40% - 强调文字颜色 3 2 10 4" xfId="13779"/>
    <cellStyle name="40% - 强调文字颜色 3 2 10 5" xfId="14633"/>
    <cellStyle name="40% - 强调文字颜色 3 2 10 6" xfId="15478"/>
    <cellStyle name="40% - 强调文字颜色 3 2 11" xfId="10229"/>
    <cellStyle name="40% - 强调文字颜色 3 2 11 10" xfId="15561"/>
    <cellStyle name="40% - 强调文字颜色 3 2 11 2" xfId="10339"/>
    <cellStyle name="40% - 强调文字颜色 3 2 11 3" xfId="9875"/>
    <cellStyle name="40% - 强调文字颜色 3 2 11 4" xfId="10452"/>
    <cellStyle name="40% - 强调文字颜色 3 2 11 5" xfId="9717"/>
    <cellStyle name="40% - 强调文字颜色 3 2 11 6" xfId="12140"/>
    <cellStyle name="40% - 强调文字颜色 3 2 11 7" xfId="13007"/>
    <cellStyle name="40% - 强调文字颜色 3 2 11 8" xfId="13862"/>
    <cellStyle name="40% - 强调文字颜色 3 2 11 9" xfId="14716"/>
    <cellStyle name="40% - 强调文字颜色 3 2 12" xfId="9783"/>
    <cellStyle name="40% - 强调文字颜色 3 2 12 2" xfId="11741"/>
    <cellStyle name="40% - 强调文字颜色 3 2 12 3" xfId="12606"/>
    <cellStyle name="40% - 强调文字颜色 3 2 12 4" xfId="13464"/>
    <cellStyle name="40% - 强调文字颜色 3 2 12 5" xfId="14317"/>
    <cellStyle name="40% - 强调文字颜色 3 2 12 6" xfId="15164"/>
    <cellStyle name="40% - 强调文字颜色 3 2 13" xfId="9610"/>
    <cellStyle name="40% - 强调文字颜色 3 2 13 2" xfId="11607"/>
    <cellStyle name="40% - 强调文字颜色 3 2 13 3" xfId="12472"/>
    <cellStyle name="40% - 强调文字颜色 3 2 13 4" xfId="13332"/>
    <cellStyle name="40% - 强调文字颜色 3 2 13 5" xfId="14185"/>
    <cellStyle name="40% - 强调文字颜色 3 2 13 6" xfId="15035"/>
    <cellStyle name="40% - 强调文字颜色 3 2 14" xfId="9662"/>
    <cellStyle name="40% - 强调文字颜色 3 2 14 2" xfId="11654"/>
    <cellStyle name="40% - 强调文字颜色 3 2 14 3" xfId="12519"/>
    <cellStyle name="40% - 强调文字颜色 3 2 14 4" xfId="13379"/>
    <cellStyle name="40% - 强调文字颜色 3 2 14 5" xfId="14232"/>
    <cellStyle name="40% - 强调文字颜色 3 2 14 6" xfId="15081"/>
    <cellStyle name="40% - 强调文字颜色 3 2 15" xfId="11376"/>
    <cellStyle name="40% - 强调文字颜色 3 2 16" xfId="11178"/>
    <cellStyle name="40% - 强调文字颜色 3 2 17" xfId="10787"/>
    <cellStyle name="40% - 强调文字颜色 3 2 18" xfId="10999"/>
    <cellStyle name="40% - 强调文字颜色 3 2 19" xfId="10963"/>
    <cellStyle name="40% - 强调文字颜色 3 2 2" xfId="798"/>
    <cellStyle name="40% - 强调文字颜色 3 2 2 2" xfId="799"/>
    <cellStyle name="40% - 强调文字颜色 3 2 2 3" xfId="800"/>
    <cellStyle name="40% - 强调文字颜色 3 2 2 4" xfId="801"/>
    <cellStyle name="40% - 强调文字颜色 3 2 2 5" xfId="802"/>
    <cellStyle name="40% - 强调文字颜色 3 2 2 6" xfId="803"/>
    <cellStyle name="40% - 强调文字颜色 3 2 20" xfId="15838"/>
    <cellStyle name="40% - 强调文字颜色 3 2 21" xfId="15859"/>
    <cellStyle name="40% - 强调文字颜色 3 2 22" xfId="15846"/>
    <cellStyle name="40% - 强调文字颜色 3 2 23" xfId="9305"/>
    <cellStyle name="40% - 强调文字颜色 3 2 24" xfId="15920"/>
    <cellStyle name="40% - 强调文字颜色 3 2 25" xfId="15909"/>
    <cellStyle name="40% - 强调文字颜色 3 2 3" xfId="804"/>
    <cellStyle name="40% - 强调文字颜色 3 2 4" xfId="805"/>
    <cellStyle name="40% - 强调文字颜色 3 2 5" xfId="806"/>
    <cellStyle name="40% - 强调文字颜色 3 2 6" xfId="807"/>
    <cellStyle name="40% - 强调文字颜色 3 2 7" xfId="808"/>
    <cellStyle name="40% - 强调文字颜色 3 2 8" xfId="9347"/>
    <cellStyle name="40% - 强调文字颜色 3 2 8 10" xfId="14469"/>
    <cellStyle name="40% - 强调文字颜色 3 2 8 11" xfId="15314"/>
    <cellStyle name="40% - 强调文字颜色 3 2 8 2" xfId="10328"/>
    <cellStyle name="40% - 强调文字颜色 3 2 8 2 2" xfId="10404"/>
    <cellStyle name="40% - 强调文字颜色 3 2 8 2 2 2" xfId="12278"/>
    <cellStyle name="40% - 强调文字颜色 3 2 8 2 2 3" xfId="13144"/>
    <cellStyle name="40% - 强调文字颜色 3 2 8 2 2 4" xfId="13995"/>
    <cellStyle name="40% - 强调文字颜色 3 2 8 2 2 5" xfId="14849"/>
    <cellStyle name="40% - 强调文字颜色 3 2 8 2 2 6" xfId="15692"/>
    <cellStyle name="40% - 强调文字颜色 3 2 8 2 3" xfId="9920"/>
    <cellStyle name="40% - 强调文字颜色 3 2 8 2 3 2" xfId="11850"/>
    <cellStyle name="40% - 强调文字颜色 3 2 8 2 3 3" xfId="12716"/>
    <cellStyle name="40% - 强调文字颜色 3 2 8 2 3 4" xfId="13572"/>
    <cellStyle name="40% - 强调文字颜色 3 2 8 2 3 5" xfId="14425"/>
    <cellStyle name="40% - 强调文字颜色 3 2 8 2 3 6" xfId="15272"/>
    <cellStyle name="40% - 强调文字颜色 3 2 8 2 4" xfId="9486"/>
    <cellStyle name="40% - 强调文字颜色 3 2 8 2 4 2" xfId="11497"/>
    <cellStyle name="40% - 强调文字颜色 3 2 8 2 4 3" xfId="11291"/>
    <cellStyle name="40% - 强调文字颜色 3 2 8 2 4 4" xfId="10674"/>
    <cellStyle name="40% - 强调文字颜色 3 2 8 2 4 5" xfId="11102"/>
    <cellStyle name="40% - 强调文字颜色 3 2 8 2 4 6" xfId="12677"/>
    <cellStyle name="40% - 强调文字颜色 3 2 8 2 5" xfId="10589"/>
    <cellStyle name="40% - 强调文字颜色 3 2 8 2 5 2" xfId="12424"/>
    <cellStyle name="40% - 强调文字颜色 3 2 8 2 5 3" xfId="13288"/>
    <cellStyle name="40% - 强调文字颜色 3 2 8 2 5 4" xfId="14136"/>
    <cellStyle name="40% - 强调文字颜色 3 2 8 2 5 5" xfId="14988"/>
    <cellStyle name="40% - 强调文字颜色 3 2 8 2 5 6" xfId="15827"/>
    <cellStyle name="40% - 强调文字颜色 3 2 8 3" xfId="10512"/>
    <cellStyle name="40% - 强调文字颜色 3 2 8 3 2" xfId="12361"/>
    <cellStyle name="40% - 强调文字颜色 3 2 8 3 3" xfId="13226"/>
    <cellStyle name="40% - 强调文字颜色 3 2 8 3 4" xfId="14074"/>
    <cellStyle name="40% - 强调文字颜色 3 2 8 3 5" xfId="14927"/>
    <cellStyle name="40% - 强调文字颜色 3 2 8 3 6" xfId="15767"/>
    <cellStyle name="40% - 强调文字颜色 3 2 8 4" xfId="9864"/>
    <cellStyle name="40% - 强调文字颜色 3 2 8 5" xfId="10441"/>
    <cellStyle name="40% - 强调文字颜色 3 2 8 6" xfId="9706"/>
    <cellStyle name="40% - 强调文字颜色 3 2 8 7" xfId="11893"/>
    <cellStyle name="40% - 强调文字颜色 3 2 8 8" xfId="12760"/>
    <cellStyle name="40% - 强调文字颜色 3 2 8 9" xfId="13615"/>
    <cellStyle name="40% - 强调文字颜色 3 2 9" xfId="10047"/>
    <cellStyle name="40% - 强调文字颜色 3 2 9 2" xfId="11973"/>
    <cellStyle name="40% - 强调文字颜色 3 2 9 3" xfId="12840"/>
    <cellStyle name="40% - 强调文字颜色 3 2 9 4" xfId="13695"/>
    <cellStyle name="40% - 强调文字颜色 3 2 9 5" xfId="14549"/>
    <cellStyle name="40% - 强调文字颜色 3 2 9 6" xfId="15394"/>
    <cellStyle name="40% - 强调文字颜色 3 2_附件3：中期财政规划套表" xfId="809"/>
    <cellStyle name="40% - 强调文字颜色 3 20" xfId="810"/>
    <cellStyle name="40% - 强调文字颜色 3 21" xfId="811"/>
    <cellStyle name="40% - 强调文字颜色 3 22" xfId="812"/>
    <cellStyle name="40% - 强调文字颜色 3 23" xfId="813"/>
    <cellStyle name="40% - 强调文字颜色 3 24" xfId="814"/>
    <cellStyle name="40% - 强调文字颜色 3 25" xfId="815"/>
    <cellStyle name="40% - 强调文字颜色 3 26" xfId="816"/>
    <cellStyle name="40% - 强调文字颜色 3 27" xfId="817"/>
    <cellStyle name="40% - 强调文字颜色 3 28" xfId="818"/>
    <cellStyle name="40% - 强调文字颜色 3 29" xfId="819"/>
    <cellStyle name="40% - 强调文字颜色 3 3" xfId="820"/>
    <cellStyle name="40% - 强调文字颜色 3 3 2" xfId="821"/>
    <cellStyle name="40% - 强调文字颜色 3 3 2 2" xfId="822"/>
    <cellStyle name="40% - 强调文字颜色 3 3 2 3" xfId="823"/>
    <cellStyle name="40% - 强调文字颜色 3 3 2 4" xfId="824"/>
    <cellStyle name="40% - 强调文字颜色 3 3 2 5" xfId="825"/>
    <cellStyle name="40% - 强调文字颜色 3 3 2 6" xfId="826"/>
    <cellStyle name="40% - 强调文字颜色 3 3 3" xfId="827"/>
    <cellStyle name="40% - 强调文字颜色 3 3 4" xfId="828"/>
    <cellStyle name="40% - 强调文字颜色 3 3 5" xfId="829"/>
    <cellStyle name="40% - 强调文字颜色 3 3 6" xfId="830"/>
    <cellStyle name="40% - 强调文字颜色 3 3 7" xfId="831"/>
    <cellStyle name="40% - 强调文字颜色 3 3_附件3：中期财政规划套表" xfId="832"/>
    <cellStyle name="40% - 强调文字颜色 3 30" xfId="833"/>
    <cellStyle name="40% - 强调文字颜色 3 31" xfId="834"/>
    <cellStyle name="40% - 强调文字颜色 3 32" xfId="835"/>
    <cellStyle name="40% - 强调文字颜色 3 33" xfId="836"/>
    <cellStyle name="40% - 强调文字颜色 3 34" xfId="837"/>
    <cellStyle name="40% - 强调文字颜色 3 35" xfId="838"/>
    <cellStyle name="40% - 强调文字颜色 3 36" xfId="839"/>
    <cellStyle name="40% - 强调文字颜色 3 37" xfId="840"/>
    <cellStyle name="40% - 强调文字颜色 3 38" xfId="841"/>
    <cellStyle name="40% - 强调文字颜色 3 39" xfId="842"/>
    <cellStyle name="40% - 强调文字颜色 3 4" xfId="843"/>
    <cellStyle name="40% - 强调文字颜色 3 4 2" xfId="844"/>
    <cellStyle name="40% - 强调文字颜色 3 4 2 2" xfId="845"/>
    <cellStyle name="40% - 强调文字颜色 3 4 2 3" xfId="846"/>
    <cellStyle name="40% - 强调文字颜色 3 4 2 4" xfId="847"/>
    <cellStyle name="40% - 强调文字颜色 3 4 2 5" xfId="848"/>
    <cellStyle name="40% - 强调文字颜色 3 4 2 6" xfId="849"/>
    <cellStyle name="40% - 强调文字颜色 3 4 3" xfId="850"/>
    <cellStyle name="40% - 强调文字颜色 3 4 4" xfId="851"/>
    <cellStyle name="40% - 强调文字颜色 3 4 5" xfId="852"/>
    <cellStyle name="40% - 强调文字颜色 3 4 6" xfId="853"/>
    <cellStyle name="40% - 强调文字颜色 3 4 7" xfId="854"/>
    <cellStyle name="40% - 强调文字颜色 3 4_附件3：中期财政规划套表" xfId="855"/>
    <cellStyle name="40% - 强调文字颜色 3 40" xfId="856"/>
    <cellStyle name="40% - 强调文字颜色 3 41" xfId="857"/>
    <cellStyle name="40% - 强调文字颜色 3 42" xfId="858"/>
    <cellStyle name="40% - 强调文字颜色 3 43" xfId="859"/>
    <cellStyle name="40% - 强调文字颜色 3 44" xfId="860"/>
    <cellStyle name="40% - 强调文字颜色 3 45" xfId="861"/>
    <cellStyle name="40% - 强调文字颜色 3 46" xfId="862"/>
    <cellStyle name="40% - 强调文字颜色 3 47" xfId="863"/>
    <cellStyle name="40% - 强调文字颜色 3 48" xfId="864"/>
    <cellStyle name="40% - 强调文字颜色 3 49" xfId="9382"/>
    <cellStyle name="40% - 强调文字颜色 3 49 10" xfId="11206"/>
    <cellStyle name="40% - 强调文字颜色 3 49 11" xfId="10759"/>
    <cellStyle name="40% - 强调文字颜色 3 49 12" xfId="11024"/>
    <cellStyle name="40% - 强调文字颜色 3 49 13" xfId="12678"/>
    <cellStyle name="40% - 强调文字颜色 3 49 2" xfId="9993"/>
    <cellStyle name="40% - 强调文字颜色 3 49 2 2" xfId="11920"/>
    <cellStyle name="40% - 强调文字颜色 3 49 2 3" xfId="12787"/>
    <cellStyle name="40% - 强调文字颜色 3 49 2 4" xfId="13642"/>
    <cellStyle name="40% - 强调文字颜色 3 49 2 5" xfId="14496"/>
    <cellStyle name="40% - 强调文字颜色 3 49 2 6" xfId="15341"/>
    <cellStyle name="40% - 强调文字颜色 3 49 3" xfId="10079"/>
    <cellStyle name="40% - 强调文字颜色 3 49 3 2" xfId="12000"/>
    <cellStyle name="40% - 强调文字颜色 3 49 3 3" xfId="12867"/>
    <cellStyle name="40% - 强调文字颜色 3 49 3 4" xfId="13722"/>
    <cellStyle name="40% - 强调文字颜色 3 49 3 5" xfId="14576"/>
    <cellStyle name="40% - 强调文字颜色 3 49 3 6" xfId="15421"/>
    <cellStyle name="40% - 强调文字颜色 3 49 4" xfId="10169"/>
    <cellStyle name="40% - 强调文字颜色 3 49 4 2" xfId="12084"/>
    <cellStyle name="40% - 强调文字颜色 3 49 4 3" xfId="12951"/>
    <cellStyle name="40% - 强调文字颜色 3 49 4 4" xfId="13806"/>
    <cellStyle name="40% - 强调文字颜色 3 49 4 5" xfId="14660"/>
    <cellStyle name="40% - 强调文字颜色 3 49 4 6" xfId="15505"/>
    <cellStyle name="40% - 强调文字颜色 3 49 5" xfId="10262"/>
    <cellStyle name="40% - 强调文字颜色 3 49 5 2" xfId="12167"/>
    <cellStyle name="40% - 强调文字颜色 3 49 5 3" xfId="13034"/>
    <cellStyle name="40% - 强调文字颜色 3 49 5 4" xfId="13889"/>
    <cellStyle name="40% - 强调文字颜色 3 49 5 5" xfId="14743"/>
    <cellStyle name="40% - 强调文字颜色 3 49 5 6" xfId="15588"/>
    <cellStyle name="40% - 强调文字颜色 3 49 6" xfId="9800"/>
    <cellStyle name="40% - 强调文字颜色 3 49 6 2" xfId="11754"/>
    <cellStyle name="40% - 强调文字颜色 3 49 6 3" xfId="12619"/>
    <cellStyle name="40% - 强调文字颜色 3 49 6 4" xfId="13477"/>
    <cellStyle name="40% - 强调文字颜色 3 49 6 5" xfId="14330"/>
    <cellStyle name="40% - 强调文字颜色 3 49 6 6" xfId="15177"/>
    <cellStyle name="40% - 强调文字颜色 3 49 7" xfId="10545"/>
    <cellStyle name="40% - 强调文字颜色 3 49 7 2" xfId="12388"/>
    <cellStyle name="40% - 强调文字颜色 3 49 7 3" xfId="13253"/>
    <cellStyle name="40% - 强调文字颜色 3 49 7 4" xfId="14101"/>
    <cellStyle name="40% - 强调文字颜色 3 49 7 5" xfId="14953"/>
    <cellStyle name="40% - 强调文字颜色 3 49 7 6" xfId="15793"/>
    <cellStyle name="40% - 强调文字颜色 3 49 8" xfId="9677"/>
    <cellStyle name="40% - 强调文字颜色 3 49 8 2" xfId="11667"/>
    <cellStyle name="40% - 强调文字颜色 3 49 8 3" xfId="12532"/>
    <cellStyle name="40% - 强调文字颜色 3 49 8 4" xfId="13392"/>
    <cellStyle name="40% - 强调文字颜色 3 49 8 5" xfId="14245"/>
    <cellStyle name="40% - 强调文字颜色 3 49 8 6" xfId="15094"/>
    <cellStyle name="40% - 强调文字颜色 3 49 9" xfId="11404"/>
    <cellStyle name="40% - 强调文字颜色 3 5" xfId="865"/>
    <cellStyle name="40% - 强调文字颜色 3 5 2" xfId="866"/>
    <cellStyle name="40% - 强调文字颜色 3 5 3" xfId="867"/>
    <cellStyle name="40% - 强调文字颜色 3 5 4" xfId="868"/>
    <cellStyle name="40% - 强调文字颜色 3 5 5" xfId="869"/>
    <cellStyle name="40% - 强调文字颜色 3 5 6" xfId="870"/>
    <cellStyle name="40% - 强调文字颜色 3 50" xfId="9394"/>
    <cellStyle name="40% - 强调文字颜色 3 50 10" xfId="11218"/>
    <cellStyle name="40% - 强调文字颜色 3 50 11" xfId="10747"/>
    <cellStyle name="40% - 强调文字颜色 3 50 12" xfId="11032"/>
    <cellStyle name="40% - 强调文字颜色 3 50 13" xfId="10927"/>
    <cellStyle name="40% - 强调文字颜色 3 50 2" xfId="10004"/>
    <cellStyle name="40% - 强调文字颜色 3 50 2 2" xfId="11931"/>
    <cellStyle name="40% - 强调文字颜色 3 50 2 3" xfId="12798"/>
    <cellStyle name="40% - 强调文字颜色 3 50 2 4" xfId="13653"/>
    <cellStyle name="40% - 强调文字颜色 3 50 2 5" xfId="14507"/>
    <cellStyle name="40% - 强调文字颜色 3 50 2 6" xfId="15352"/>
    <cellStyle name="40% - 强调文字颜色 3 50 3" xfId="10090"/>
    <cellStyle name="40% - 强调文字颜色 3 50 3 2" xfId="12011"/>
    <cellStyle name="40% - 强调文字颜色 3 50 3 3" xfId="12878"/>
    <cellStyle name="40% - 强调文字颜色 3 50 3 4" xfId="13733"/>
    <cellStyle name="40% - 强调文字颜色 3 50 3 5" xfId="14587"/>
    <cellStyle name="40% - 强调文字颜色 3 50 3 6" xfId="15432"/>
    <cellStyle name="40% - 强调文字颜色 3 50 4" xfId="10180"/>
    <cellStyle name="40% - 强调文字颜色 3 50 4 2" xfId="12095"/>
    <cellStyle name="40% - 强调文字颜色 3 50 4 3" xfId="12962"/>
    <cellStyle name="40% - 强调文字颜色 3 50 4 4" xfId="13817"/>
    <cellStyle name="40% - 强调文字颜色 3 50 4 5" xfId="14671"/>
    <cellStyle name="40% - 强调文字颜色 3 50 4 6" xfId="15516"/>
    <cellStyle name="40% - 强调文字颜色 3 50 5" xfId="10273"/>
    <cellStyle name="40% - 强调文字颜色 3 50 5 2" xfId="12178"/>
    <cellStyle name="40% - 强调文字颜色 3 50 5 3" xfId="13045"/>
    <cellStyle name="40% - 强调文字颜色 3 50 5 4" xfId="13900"/>
    <cellStyle name="40% - 强调文字颜色 3 50 5 5" xfId="14754"/>
    <cellStyle name="40% - 强调文字颜色 3 50 5 6" xfId="15599"/>
    <cellStyle name="40% - 强调文字颜色 3 50 6" xfId="9811"/>
    <cellStyle name="40% - 强调文字颜色 3 50 6 2" xfId="11765"/>
    <cellStyle name="40% - 强调文字颜色 3 50 6 3" xfId="12630"/>
    <cellStyle name="40% - 强调文字颜色 3 50 6 4" xfId="13488"/>
    <cellStyle name="40% - 强调文字颜色 3 50 6 5" xfId="14341"/>
    <cellStyle name="40% - 强调文字颜色 3 50 6 6" xfId="15188"/>
    <cellStyle name="40% - 强调文字颜色 3 50 7" xfId="9581"/>
    <cellStyle name="40% - 强调文字颜色 3 50 7 2" xfId="11583"/>
    <cellStyle name="40% - 强调文字颜色 3 50 7 3" xfId="12448"/>
    <cellStyle name="40% - 强调文字颜色 3 50 7 4" xfId="13308"/>
    <cellStyle name="40% - 强调文字颜色 3 50 7 5" xfId="14161"/>
    <cellStyle name="40% - 强调文字颜色 3 50 7 6" xfId="15011"/>
    <cellStyle name="40% - 强调文字颜色 3 50 8" xfId="9688"/>
    <cellStyle name="40% - 强调文字颜色 3 50 8 2" xfId="11678"/>
    <cellStyle name="40% - 强调文字颜色 3 50 8 3" xfId="12543"/>
    <cellStyle name="40% - 强调文字颜色 3 50 8 4" xfId="13403"/>
    <cellStyle name="40% - 强调文字颜色 3 50 8 5" xfId="14256"/>
    <cellStyle name="40% - 强调文字颜色 3 50 8 6" xfId="15105"/>
    <cellStyle name="40% - 强调文字颜色 3 50 9" xfId="11416"/>
    <cellStyle name="40% - 强调文字颜色 3 51" xfId="9405"/>
    <cellStyle name="40% - 强调文字颜色 3 51 10" xfId="11229"/>
    <cellStyle name="40% - 强调文字颜色 3 51 11" xfId="10736"/>
    <cellStyle name="40% - 强调文字颜色 3 51 12" xfId="11043"/>
    <cellStyle name="40% - 强调文字颜色 3 51 13" xfId="10920"/>
    <cellStyle name="40% - 强调文字颜色 3 51 2" xfId="10014"/>
    <cellStyle name="40% - 强调文字颜色 3 51 2 2" xfId="11941"/>
    <cellStyle name="40% - 强调文字颜色 3 51 2 3" xfId="12808"/>
    <cellStyle name="40% - 强调文字颜色 3 51 2 4" xfId="13663"/>
    <cellStyle name="40% - 强调文字颜色 3 51 2 5" xfId="14517"/>
    <cellStyle name="40% - 强调文字颜色 3 51 2 6" xfId="15362"/>
    <cellStyle name="40% - 强调文字颜色 3 51 3" xfId="10100"/>
    <cellStyle name="40% - 强调文字颜色 3 51 3 2" xfId="12021"/>
    <cellStyle name="40% - 强调文字颜色 3 51 3 3" xfId="12888"/>
    <cellStyle name="40% - 强调文字颜色 3 51 3 4" xfId="13743"/>
    <cellStyle name="40% - 强调文字颜色 3 51 3 5" xfId="14597"/>
    <cellStyle name="40% - 强调文字颜色 3 51 3 6" xfId="15442"/>
    <cellStyle name="40% - 强调文字颜色 3 51 4" xfId="10190"/>
    <cellStyle name="40% - 强调文字颜色 3 51 4 2" xfId="12105"/>
    <cellStyle name="40% - 强调文字颜色 3 51 4 3" xfId="12972"/>
    <cellStyle name="40% - 强调文字颜色 3 51 4 4" xfId="13827"/>
    <cellStyle name="40% - 强调文字颜色 3 51 4 5" xfId="14681"/>
    <cellStyle name="40% - 强调文字颜色 3 51 4 6" xfId="15526"/>
    <cellStyle name="40% - 强调文字颜色 3 51 5" xfId="10283"/>
    <cellStyle name="40% - 强调文字颜色 3 51 5 2" xfId="12188"/>
    <cellStyle name="40% - 强调文字颜色 3 51 5 3" xfId="13055"/>
    <cellStyle name="40% - 强调文字颜色 3 51 5 4" xfId="13910"/>
    <cellStyle name="40% - 强调文字颜色 3 51 5 5" xfId="14764"/>
    <cellStyle name="40% - 强调文字颜色 3 51 5 6" xfId="15609"/>
    <cellStyle name="40% - 强调文字颜色 3 51 6" xfId="9821"/>
    <cellStyle name="40% - 强调文字颜色 3 51 6 2" xfId="11775"/>
    <cellStyle name="40% - 强调文字颜色 3 51 6 3" xfId="12640"/>
    <cellStyle name="40% - 强调文字颜色 3 51 6 4" xfId="13498"/>
    <cellStyle name="40% - 强调文字颜色 3 51 6 5" xfId="14351"/>
    <cellStyle name="40% - 强调文字颜色 3 51 6 6" xfId="15198"/>
    <cellStyle name="40% - 强调文字颜色 3 51 7" xfId="9574"/>
    <cellStyle name="40% - 强调文字颜色 3 51 7 2" xfId="11576"/>
    <cellStyle name="40% - 强调文字颜色 3 51 7 3" xfId="12441"/>
    <cellStyle name="40% - 强调文字颜色 3 51 7 4" xfId="13301"/>
    <cellStyle name="40% - 强调文字颜色 3 51 7 5" xfId="14154"/>
    <cellStyle name="40% - 强调文字颜色 3 51 7 6" xfId="15004"/>
    <cellStyle name="40% - 强调文字颜色 3 51 8" xfId="10428"/>
    <cellStyle name="40% - 强调文字颜色 3 51 8 2" xfId="12297"/>
    <cellStyle name="40% - 强调文字颜色 3 51 8 3" xfId="13162"/>
    <cellStyle name="40% - 强调文字颜色 3 51 8 4" xfId="14013"/>
    <cellStyle name="40% - 强调文字颜色 3 51 8 5" xfId="14866"/>
    <cellStyle name="40% - 强调文字颜色 3 51 8 6" xfId="15709"/>
    <cellStyle name="40% - 强调文字颜色 3 51 9" xfId="11427"/>
    <cellStyle name="40% - 强调文字颜色 3 52" xfId="9415"/>
    <cellStyle name="40% - 强调文字颜色 3 52 10" xfId="11538"/>
    <cellStyle name="40% - 强调文字颜色 3 52 11" xfId="10726"/>
    <cellStyle name="40% - 强调文字颜色 3 52 12" xfId="10637"/>
    <cellStyle name="40% - 强调文字颜色 3 52 13" xfId="14442"/>
    <cellStyle name="40% - 强调文字颜色 3 52 2" xfId="10024"/>
    <cellStyle name="40% - 强调文字颜色 3 52 2 2" xfId="11951"/>
    <cellStyle name="40% - 强调文字颜色 3 52 2 3" xfId="12818"/>
    <cellStyle name="40% - 强调文字颜色 3 52 2 4" xfId="13673"/>
    <cellStyle name="40% - 强调文字颜色 3 52 2 5" xfId="14527"/>
    <cellStyle name="40% - 强调文字颜色 3 52 2 6" xfId="15372"/>
    <cellStyle name="40% - 强调文字颜色 3 52 3" xfId="10110"/>
    <cellStyle name="40% - 强调文字颜色 3 52 3 2" xfId="12031"/>
    <cellStyle name="40% - 强调文字颜色 3 52 3 3" xfId="12898"/>
    <cellStyle name="40% - 强调文字颜色 3 52 3 4" xfId="13753"/>
    <cellStyle name="40% - 强调文字颜色 3 52 3 5" xfId="14607"/>
    <cellStyle name="40% - 强调文字颜色 3 52 3 6" xfId="15452"/>
    <cellStyle name="40% - 强调文字颜色 3 52 4" xfId="10200"/>
    <cellStyle name="40% - 强调文字颜色 3 52 4 2" xfId="12115"/>
    <cellStyle name="40% - 强调文字颜色 3 52 4 3" xfId="12982"/>
    <cellStyle name="40% - 强调文字颜色 3 52 4 4" xfId="13837"/>
    <cellStyle name="40% - 强调文字颜色 3 52 4 5" xfId="14691"/>
    <cellStyle name="40% - 强调文字颜色 3 52 4 6" xfId="15536"/>
    <cellStyle name="40% - 强调文字颜色 3 52 5" xfId="10293"/>
    <cellStyle name="40% - 强调文字颜色 3 52 5 2" xfId="12198"/>
    <cellStyle name="40% - 强调文字颜色 3 52 5 3" xfId="13065"/>
    <cellStyle name="40% - 强调文字颜色 3 52 5 4" xfId="13920"/>
    <cellStyle name="40% - 强调文字颜色 3 52 5 5" xfId="14774"/>
    <cellStyle name="40% - 强调文字颜色 3 52 5 6" xfId="15619"/>
    <cellStyle name="40% - 强调文字颜色 3 52 6" xfId="9831"/>
    <cellStyle name="40% - 强调文字颜色 3 52 6 2" xfId="11785"/>
    <cellStyle name="40% - 强调文字颜色 3 52 6 3" xfId="12650"/>
    <cellStyle name="40% - 强调文字颜色 3 52 6 4" xfId="13508"/>
    <cellStyle name="40% - 强调文字颜色 3 52 6 5" xfId="14361"/>
    <cellStyle name="40% - 强调文字颜色 3 52 6 6" xfId="15208"/>
    <cellStyle name="40% - 强调文字颜色 3 52 7" xfId="9564"/>
    <cellStyle name="40% - 强调文字颜色 3 52 7 2" xfId="11566"/>
    <cellStyle name="40% - 强调文字颜色 3 52 7 3" xfId="12431"/>
    <cellStyle name="40% - 强调文字颜色 3 52 7 4" xfId="10609"/>
    <cellStyle name="40% - 强调文字颜色 3 52 7 5" xfId="14144"/>
    <cellStyle name="40% - 强调文字颜色 3 52 7 6" xfId="14994"/>
    <cellStyle name="40% - 强调文字颜色 3 52 8" xfId="10481"/>
    <cellStyle name="40% - 强调文字颜色 3 52 8 2" xfId="12338"/>
    <cellStyle name="40% - 强调文字颜色 3 52 8 3" xfId="13203"/>
    <cellStyle name="40% - 强调文字颜色 3 52 8 4" xfId="14051"/>
    <cellStyle name="40% - 强调文字颜色 3 52 8 5" xfId="14904"/>
    <cellStyle name="40% - 强调文字颜色 3 52 8 6" xfId="15744"/>
    <cellStyle name="40% - 强调文字颜色 3 52 9" xfId="11437"/>
    <cellStyle name="40% - 强调文字颜色 3 53" xfId="9425"/>
    <cellStyle name="40% - 强调文字颜色 3 53 10" xfId="11245"/>
    <cellStyle name="40% - 强调文字颜色 3 53 11" xfId="10720"/>
    <cellStyle name="40% - 强调文字颜色 3 53 12" xfId="11059"/>
    <cellStyle name="40% - 强调文字颜色 3 53 13" xfId="10904"/>
    <cellStyle name="40% - 强调文字颜色 3 53 2" xfId="10033"/>
    <cellStyle name="40% - 强调文字颜色 3 53 2 2" xfId="11960"/>
    <cellStyle name="40% - 强调文字颜色 3 53 2 3" xfId="12827"/>
    <cellStyle name="40% - 强调文字颜色 3 53 2 4" xfId="13682"/>
    <cellStyle name="40% - 强调文字颜色 3 53 2 5" xfId="14536"/>
    <cellStyle name="40% - 强调文字颜色 3 53 2 6" xfId="15381"/>
    <cellStyle name="40% - 强调文字颜色 3 53 3" xfId="10119"/>
    <cellStyle name="40% - 强调文字颜色 3 53 3 2" xfId="12040"/>
    <cellStyle name="40% - 强调文字颜色 3 53 3 3" xfId="12907"/>
    <cellStyle name="40% - 强调文字颜色 3 53 3 4" xfId="13762"/>
    <cellStyle name="40% - 强调文字颜色 3 53 3 5" xfId="14616"/>
    <cellStyle name="40% - 强调文字颜色 3 53 3 6" xfId="15461"/>
    <cellStyle name="40% - 强调文字颜色 3 53 4" xfId="10209"/>
    <cellStyle name="40% - 强调文字颜色 3 53 4 2" xfId="12124"/>
    <cellStyle name="40% - 强调文字颜色 3 53 4 3" xfId="12991"/>
    <cellStyle name="40% - 强调文字颜色 3 53 4 4" xfId="13846"/>
    <cellStyle name="40% - 强调文字颜色 3 53 4 5" xfId="14700"/>
    <cellStyle name="40% - 强调文字颜色 3 53 4 6" xfId="15545"/>
    <cellStyle name="40% - 强调文字颜色 3 53 5" xfId="10302"/>
    <cellStyle name="40% - 强调文字颜色 3 53 5 2" xfId="12207"/>
    <cellStyle name="40% - 强调文字颜色 3 53 5 3" xfId="13074"/>
    <cellStyle name="40% - 强调文字颜色 3 53 5 4" xfId="13929"/>
    <cellStyle name="40% - 强调文字颜色 3 53 5 5" xfId="14783"/>
    <cellStyle name="40% - 强调文字颜色 3 53 5 6" xfId="15628"/>
    <cellStyle name="40% - 强调文字颜色 3 53 6" xfId="9840"/>
    <cellStyle name="40% - 强调文字颜色 3 53 6 2" xfId="11794"/>
    <cellStyle name="40% - 强调文字颜色 3 53 6 3" xfId="12659"/>
    <cellStyle name="40% - 强调文字颜色 3 53 6 4" xfId="13517"/>
    <cellStyle name="40% - 强调文字颜色 3 53 6 5" xfId="14370"/>
    <cellStyle name="40% - 强调文字颜色 3 53 6 6" xfId="15217"/>
    <cellStyle name="40% - 强调文字颜色 3 53 7" xfId="9555"/>
    <cellStyle name="40% - 强调文字颜色 3 53 7 2" xfId="11557"/>
    <cellStyle name="40% - 强调文字颜色 3 53 7 3" xfId="11346"/>
    <cellStyle name="40% - 强调文字颜色 3 53 7 4" xfId="10618"/>
    <cellStyle name="40% - 强调文字颜色 3 53 7 5" xfId="11152"/>
    <cellStyle name="40% - 强调文字颜色 3 53 7 6" xfId="10815"/>
    <cellStyle name="40% - 强调文字颜色 3 53 8" xfId="9701"/>
    <cellStyle name="40% - 强调文字颜色 3 53 8 2" xfId="11691"/>
    <cellStyle name="40% - 强调文字颜色 3 53 8 3" xfId="12556"/>
    <cellStyle name="40% - 强调文字颜色 3 53 8 4" xfId="13416"/>
    <cellStyle name="40% - 强调文字颜色 3 53 8 5" xfId="14269"/>
    <cellStyle name="40% - 强调文字颜色 3 53 8 6" xfId="15118"/>
    <cellStyle name="40% - 强调文字颜色 3 53 9" xfId="11447"/>
    <cellStyle name="40% - 强调文字颜色 3 54" xfId="9434"/>
    <cellStyle name="40% - 强调文字颜色 3 54 10" xfId="11064"/>
    <cellStyle name="40% - 强调文字颜色 3 54 11" xfId="10899"/>
    <cellStyle name="40% - 强调文字颜色 3 54 2" xfId="10356"/>
    <cellStyle name="40% - 强调文字颜色 3 54 2 2" xfId="12238"/>
    <cellStyle name="40% - 强调文字颜色 3 54 2 3" xfId="13104"/>
    <cellStyle name="40% - 强调文字颜色 3 54 2 4" xfId="13955"/>
    <cellStyle name="40% - 强调文字颜色 3 54 2 5" xfId="14809"/>
    <cellStyle name="40% - 强调文字颜色 3 54 2 6" xfId="15652"/>
    <cellStyle name="40% - 强调文字颜色 3 54 3" xfId="10496"/>
    <cellStyle name="40% - 强调文字颜色 3 54 3 2" xfId="12349"/>
    <cellStyle name="40% - 强调文字颜色 3 54 3 3" xfId="13214"/>
    <cellStyle name="40% - 强调文字颜色 3 54 3 4" xfId="14062"/>
    <cellStyle name="40% - 强调文字颜色 3 54 3 5" xfId="14915"/>
    <cellStyle name="40% - 强调文字颜色 3 54 3 6" xfId="15755"/>
    <cellStyle name="40% - 强调文字颜色 3 54 4" xfId="9879"/>
    <cellStyle name="40% - 强调文字颜色 3 54 4 2" xfId="11815"/>
    <cellStyle name="40% - 强调文字颜色 3 54 4 3" xfId="12681"/>
    <cellStyle name="40% - 强调文字颜色 3 54 4 4" xfId="13537"/>
    <cellStyle name="40% - 强调文字颜色 3 54 4 5" xfId="14390"/>
    <cellStyle name="40% - 强调文字颜色 3 54 4 6" xfId="15237"/>
    <cellStyle name="40% - 强调文字颜色 3 54 5" xfId="9522"/>
    <cellStyle name="40% - 强调文字颜色 3 54 5 2" xfId="11530"/>
    <cellStyle name="40% - 强调文字颜色 3 54 5 3" xfId="11321"/>
    <cellStyle name="40% - 强调文字颜色 3 54 5 4" xfId="10644"/>
    <cellStyle name="40% - 强调文字颜色 3 54 5 5" xfId="11129"/>
    <cellStyle name="40% - 强调文字颜色 3 54 5 6" xfId="10837"/>
    <cellStyle name="40% - 强调文字颜色 3 54 6" xfId="10572"/>
    <cellStyle name="40% - 强调文字颜色 3 54 6 2" xfId="12410"/>
    <cellStyle name="40% - 强调文字颜色 3 54 6 3" xfId="13275"/>
    <cellStyle name="40% - 强调文字颜色 3 54 6 4" xfId="14122"/>
    <cellStyle name="40% - 强调文字颜色 3 54 6 5" xfId="14974"/>
    <cellStyle name="40% - 强调文字颜色 3 54 6 6" xfId="15814"/>
    <cellStyle name="40% - 强调文字颜色 3 54 7" xfId="11456"/>
    <cellStyle name="40% - 强调文字颜色 3 54 8" xfId="11250"/>
    <cellStyle name="40% - 强调文字颜色 3 54 9" xfId="13202"/>
    <cellStyle name="40% - 强调文字颜色 3 55" xfId="9962"/>
    <cellStyle name="40% - 强调文字颜色 3 55 10" xfId="15302"/>
    <cellStyle name="40% - 强调文字颜色 3 55 2" xfId="10391"/>
    <cellStyle name="40% - 强调文字颜色 3 55 2 2" xfId="12266"/>
    <cellStyle name="40% - 强调文字颜色 3 55 2 3" xfId="13132"/>
    <cellStyle name="40% - 强调文字颜色 3 55 2 4" xfId="13983"/>
    <cellStyle name="40% - 强调文字颜色 3 55 2 5" xfId="14837"/>
    <cellStyle name="40% - 强调文字颜色 3 55 2 6" xfId="15680"/>
    <cellStyle name="40% - 强调文字颜色 3 55 3" xfId="9908"/>
    <cellStyle name="40% - 强调文字颜色 3 55 3 2" xfId="11839"/>
    <cellStyle name="40% - 强调文字颜色 3 55 3 3" xfId="12705"/>
    <cellStyle name="40% - 强调文字颜色 3 55 3 4" xfId="13561"/>
    <cellStyle name="40% - 强调文字颜色 3 55 3 5" xfId="14414"/>
    <cellStyle name="40% - 强调文字颜色 3 55 3 6" xfId="15261"/>
    <cellStyle name="40% - 强调文字颜色 3 55 4" xfId="9499"/>
    <cellStyle name="40% - 强调文字颜色 3 55 4 2" xfId="11509"/>
    <cellStyle name="40% - 强调文字颜色 3 55 4 3" xfId="11303"/>
    <cellStyle name="40% - 强调文字颜色 3 55 4 4" xfId="10662"/>
    <cellStyle name="40% - 强调文字颜色 3 55 4 5" xfId="11111"/>
    <cellStyle name="40% - 强调文字颜色 3 55 4 6" xfId="12560"/>
    <cellStyle name="40% - 强调文字颜色 3 55 5" xfId="9750"/>
    <cellStyle name="40% - 强调文字颜色 3 55 5 2" xfId="11716"/>
    <cellStyle name="40% - 强调文字颜色 3 55 5 3" xfId="12582"/>
    <cellStyle name="40% - 强调文字颜色 3 55 5 4" xfId="13439"/>
    <cellStyle name="40% - 强调文字颜色 3 55 5 5" xfId="14292"/>
    <cellStyle name="40% - 强调文字颜色 3 55 5 6" xfId="15140"/>
    <cellStyle name="40% - 强调文字颜色 3 55 6" xfId="11881"/>
    <cellStyle name="40% - 强调文字颜色 3 55 7" xfId="12748"/>
    <cellStyle name="40% - 强调文字颜色 3 55 8" xfId="13603"/>
    <cellStyle name="40% - 强调文字颜色 3 55 9" xfId="14457"/>
    <cellStyle name="40% - 强调文字颜色 3 56" xfId="9447"/>
    <cellStyle name="40% - 强调文字颜色 3 56 10" xfId="10887"/>
    <cellStyle name="40% - 强调文字颜色 3 56 2" xfId="10378"/>
    <cellStyle name="40% - 强调文字颜色 3 56 2 2" xfId="12253"/>
    <cellStyle name="40% - 强调文字颜色 3 56 2 3" xfId="13119"/>
    <cellStyle name="40% - 强调文字颜色 3 56 2 4" xfId="13970"/>
    <cellStyle name="40% - 强调文字颜色 3 56 2 5" xfId="14824"/>
    <cellStyle name="40% - 强调文字颜色 3 56 2 6" xfId="15667"/>
    <cellStyle name="40% - 强调文字颜色 3 56 3" xfId="9895"/>
    <cellStyle name="40% - 强调文字颜色 3 56 3 2" xfId="11826"/>
    <cellStyle name="40% - 强调文字颜色 3 56 3 3" xfId="12692"/>
    <cellStyle name="40% - 强调文字颜色 3 56 3 4" xfId="13548"/>
    <cellStyle name="40% - 强调文字颜色 3 56 3 5" xfId="14401"/>
    <cellStyle name="40% - 强调文字颜色 3 56 3 6" xfId="15248"/>
    <cellStyle name="40% - 强调文字颜色 3 56 4" xfId="9509"/>
    <cellStyle name="40% - 强调文字颜色 3 56 4 2" xfId="11519"/>
    <cellStyle name="40% - 强调文字颜色 3 56 4 3" xfId="11313"/>
    <cellStyle name="40% - 强调文字颜色 3 56 4 4" xfId="10652"/>
    <cellStyle name="40% - 强调文字颜色 3 56 4 5" xfId="11121"/>
    <cellStyle name="40% - 强调文字颜色 3 56 4 6" xfId="10845"/>
    <cellStyle name="40% - 强调文字颜色 3 56 5" xfId="9738"/>
    <cellStyle name="40% - 强调文字颜色 3 56 5 2" xfId="11704"/>
    <cellStyle name="40% - 强调文字颜色 3 56 5 3" xfId="12570"/>
    <cellStyle name="40% - 强调文字颜色 3 56 5 4" xfId="13427"/>
    <cellStyle name="40% - 强调文字颜色 3 56 5 5" xfId="14280"/>
    <cellStyle name="40% - 强调文字颜色 3 56 5 6" xfId="15128"/>
    <cellStyle name="40% - 强调文字颜色 3 56 6" xfId="11468"/>
    <cellStyle name="40% - 强调文字颜色 3 56 7" xfId="11262"/>
    <cellStyle name="40% - 强调文字颜色 3 56 8" xfId="10703"/>
    <cellStyle name="40% - 强调文字颜色 3 56 9" xfId="11076"/>
    <cellStyle name="40% - 强调文字颜色 3 57" xfId="9950"/>
    <cellStyle name="40% - 强调文字颜色 3 57 10" xfId="15294"/>
    <cellStyle name="40% - 强调文字颜色 3 57 2" xfId="10315"/>
    <cellStyle name="40% - 强调文字颜色 3 57 2 2" xfId="12220"/>
    <cellStyle name="40% - 强调文字颜色 3 57 2 3" xfId="13087"/>
    <cellStyle name="40% - 强调文字颜色 3 57 2 4" xfId="13942"/>
    <cellStyle name="40% - 强调文字颜色 3 57 2 5" xfId="14796"/>
    <cellStyle name="40% - 强调文字颜色 3 57 2 6" xfId="15641"/>
    <cellStyle name="40% - 强调文字颜色 3 57 3" xfId="9852"/>
    <cellStyle name="40% - 强调文字颜色 3 57 3 2" xfId="11806"/>
    <cellStyle name="40% - 强调文字颜色 3 57 3 3" xfId="12671"/>
    <cellStyle name="40% - 强调文字颜色 3 57 3 4" xfId="13529"/>
    <cellStyle name="40% - 强调文字颜色 3 57 3 5" xfId="14382"/>
    <cellStyle name="40% - 强调文字颜色 3 57 3 6" xfId="15229"/>
    <cellStyle name="40% - 强调文字颜色 3 57 4" xfId="9542"/>
    <cellStyle name="40% - 强调文字颜色 3 57 4 2" xfId="11544"/>
    <cellStyle name="40% - 强调文字颜色 3 57 4 3" xfId="11333"/>
    <cellStyle name="40% - 强调文字颜色 3 57 4 4" xfId="10631"/>
    <cellStyle name="40% - 强调文字颜色 3 57 4 5" xfId="11139"/>
    <cellStyle name="40% - 强调文字颜色 3 57 4 6" xfId="10828"/>
    <cellStyle name="40% - 强调文字颜色 3 57 5" xfId="10590"/>
    <cellStyle name="40% - 强调文字颜色 3 57 5 2" xfId="12425"/>
    <cellStyle name="40% - 强调文字颜色 3 57 5 3" xfId="13289"/>
    <cellStyle name="40% - 强调文字颜色 3 57 5 4" xfId="14137"/>
    <cellStyle name="40% - 强调文字颜色 3 57 5 5" xfId="14989"/>
    <cellStyle name="40% - 强调文字颜色 3 57 5 6" xfId="15828"/>
    <cellStyle name="40% - 强调文字颜色 3 57 6" xfId="11873"/>
    <cellStyle name="40% - 强调文字颜色 3 57 7" xfId="12740"/>
    <cellStyle name="40% - 强调文字颜色 3 57 8" xfId="13595"/>
    <cellStyle name="40% - 强调文字颜色 3 57 9" xfId="14449"/>
    <cellStyle name="40% - 强调文字颜色 3 58" xfId="9460"/>
    <cellStyle name="40% - 强调文字颜色 3 58 2" xfId="11477"/>
    <cellStyle name="40% - 强调文字颜色 3 58 3" xfId="11271"/>
    <cellStyle name="40% - 强调文字颜色 3 58 4" xfId="10694"/>
    <cellStyle name="40% - 强调文字颜色 3 58 5" xfId="11085"/>
    <cellStyle name="40% - 强调文字颜色 3 58 6" xfId="10878"/>
    <cellStyle name="40% - 强调文字颜色 3 59" xfId="9769"/>
    <cellStyle name="40% - 强调文字颜色 3 59 2" xfId="11730"/>
    <cellStyle name="40% - 强调文字颜色 3 59 3" xfId="12595"/>
    <cellStyle name="40% - 强调文字颜色 3 59 4" xfId="13453"/>
    <cellStyle name="40% - 强调文字颜色 3 59 5" xfId="14306"/>
    <cellStyle name="40% - 强调文字颜色 3 59 6" xfId="15153"/>
    <cellStyle name="40% - 强调文字颜色 3 6" xfId="871"/>
    <cellStyle name="40% - 强调文字颜色 3 6 2" xfId="872"/>
    <cellStyle name="40% - 强调文字颜色 3 6 3" xfId="873"/>
    <cellStyle name="40% - 强调文字颜色 3 6 4" xfId="874"/>
    <cellStyle name="40% - 强调文字颜色 3 6 5" xfId="875"/>
    <cellStyle name="40% - 强调文字颜色 3 6 6" xfId="876"/>
    <cellStyle name="40% - 强调文字颜色 3 60" xfId="9628"/>
    <cellStyle name="40% - 强调文字颜色 3 60 2" xfId="11622"/>
    <cellStyle name="40% - 强调文字颜色 3 60 3" xfId="12487"/>
    <cellStyle name="40% - 强调文字颜色 3 60 4" xfId="13347"/>
    <cellStyle name="40% - 强调文字颜色 3 60 5" xfId="14200"/>
    <cellStyle name="40% - 强调文字颜色 3 60 6" xfId="15050"/>
    <cellStyle name="40% - 强调文字颜色 3 61" xfId="10539"/>
    <cellStyle name="40% - 强调文字颜色 3 61 2" xfId="12383"/>
    <cellStyle name="40% - 强调文字颜色 3 61 3" xfId="13248"/>
    <cellStyle name="40% - 强调文字颜色 3 61 4" xfId="14096"/>
    <cellStyle name="40% - 强调文字颜色 3 61 5" xfId="14949"/>
    <cellStyle name="40% - 强调文字颜色 3 61 6" xfId="15789"/>
    <cellStyle name="40% - 强调文字颜色 3 62" xfId="11361"/>
    <cellStyle name="40% - 强调文字颜色 3 63" xfId="10599"/>
    <cellStyle name="40% - 强调文字颜色 3 64" xfId="11167"/>
    <cellStyle name="40% - 强调文字颜色 3 65" xfId="10799"/>
    <cellStyle name="40% - 强调文字颜色 3 66" xfId="10988"/>
    <cellStyle name="40% - 强调文字颜色 3 67" xfId="15873"/>
    <cellStyle name="40% - 强调文字颜色 3 7" xfId="877"/>
    <cellStyle name="40% - 强调文字颜色 3 8" xfId="878"/>
    <cellStyle name="40% - 强调文字颜色 3 9" xfId="879"/>
    <cellStyle name="40% - 强调文字颜色 4" xfId="9288" builtinId="43" customBuiltin="1"/>
    <cellStyle name="40% - 强调文字颜色 4 10" xfId="880"/>
    <cellStyle name="40% - 强调文字颜色 4 11" xfId="881"/>
    <cellStyle name="40% - 强调文字颜色 4 12" xfId="882"/>
    <cellStyle name="40% - 强调文字颜色 4 13" xfId="883"/>
    <cellStyle name="40% - 强调文字颜色 4 14" xfId="884"/>
    <cellStyle name="40% - 强调文字颜色 4 15" xfId="885"/>
    <cellStyle name="40% - 强调文字颜色 4 16" xfId="886"/>
    <cellStyle name="40% - 强调文字颜色 4 17" xfId="887"/>
    <cellStyle name="40% - 强调文字颜色 4 18" xfId="888"/>
    <cellStyle name="40% - 强调文字颜色 4 19" xfId="889"/>
    <cellStyle name="40% - 强调文字颜色 4 2" xfId="890"/>
    <cellStyle name="40% - 强调文字颜色 4 2 10" xfId="10139"/>
    <cellStyle name="40% - 强调文字颜色 4 2 10 2" xfId="12059"/>
    <cellStyle name="40% - 强调文字颜色 4 2 10 3" xfId="12926"/>
    <cellStyle name="40% - 强调文字颜色 4 2 10 4" xfId="13781"/>
    <cellStyle name="40% - 强调文字颜色 4 2 10 5" xfId="14635"/>
    <cellStyle name="40% - 强调文字颜色 4 2 10 6" xfId="15480"/>
    <cellStyle name="40% - 强调文字颜色 4 2 11" xfId="10231"/>
    <cellStyle name="40% - 强调文字颜色 4 2 11 10" xfId="15563"/>
    <cellStyle name="40% - 强调文字颜色 4 2 11 2" xfId="10338"/>
    <cellStyle name="40% - 强调文字颜色 4 2 11 3" xfId="9874"/>
    <cellStyle name="40% - 强调文字颜色 4 2 11 4" xfId="10562"/>
    <cellStyle name="40% - 强调文字颜色 4 2 11 5" xfId="9716"/>
    <cellStyle name="40% - 强调文字颜色 4 2 11 6" xfId="12142"/>
    <cellStyle name="40% - 强调文字颜色 4 2 11 7" xfId="13009"/>
    <cellStyle name="40% - 强调文字颜色 4 2 11 8" xfId="13864"/>
    <cellStyle name="40% - 强调文字颜色 4 2 11 9" xfId="14718"/>
    <cellStyle name="40% - 强调文字颜色 4 2 12" xfId="9785"/>
    <cellStyle name="40% - 强调文字颜色 4 2 12 2" xfId="11743"/>
    <cellStyle name="40% - 强调文字颜色 4 2 12 3" xfId="12608"/>
    <cellStyle name="40% - 强调文字颜色 4 2 12 4" xfId="13466"/>
    <cellStyle name="40% - 强调文字颜色 4 2 12 5" xfId="14319"/>
    <cellStyle name="40% - 强调文字颜色 4 2 12 6" xfId="15166"/>
    <cellStyle name="40% - 强调文字颜色 4 2 13" xfId="9608"/>
    <cellStyle name="40% - 强调文字颜色 4 2 13 2" xfId="11605"/>
    <cellStyle name="40% - 强调文字颜色 4 2 13 3" xfId="12470"/>
    <cellStyle name="40% - 强调文字颜色 4 2 13 4" xfId="13330"/>
    <cellStyle name="40% - 强调文字颜色 4 2 13 5" xfId="14183"/>
    <cellStyle name="40% - 强调文字颜色 4 2 13 6" xfId="15033"/>
    <cellStyle name="40% - 强调文字颜色 4 2 14" xfId="9664"/>
    <cellStyle name="40% - 强调文字颜色 4 2 14 2" xfId="11656"/>
    <cellStyle name="40% - 强调文字颜色 4 2 14 3" xfId="12521"/>
    <cellStyle name="40% - 强调文字颜色 4 2 14 4" xfId="13381"/>
    <cellStyle name="40% - 强调文字颜色 4 2 14 5" xfId="14234"/>
    <cellStyle name="40% - 强调文字颜色 4 2 14 6" xfId="15083"/>
    <cellStyle name="40% - 强调文字颜色 4 2 15" xfId="11378"/>
    <cellStyle name="40% - 强调文字颜色 4 2 16" xfId="11180"/>
    <cellStyle name="40% - 强调文字颜色 4 2 17" xfId="10785"/>
    <cellStyle name="40% - 强调文字颜色 4 2 18" xfId="11001"/>
    <cellStyle name="40% - 强调文字颜色 4 2 19" xfId="10961"/>
    <cellStyle name="40% - 强调文字颜色 4 2 2" xfId="891"/>
    <cellStyle name="40% - 强调文字颜色 4 2 2 2" xfId="892"/>
    <cellStyle name="40% - 强调文字颜色 4 2 2 3" xfId="893"/>
    <cellStyle name="40% - 强调文字颜色 4 2 2 4" xfId="894"/>
    <cellStyle name="40% - 强调文字颜色 4 2 2 5" xfId="895"/>
    <cellStyle name="40% - 强调文字颜色 4 2 2 6" xfId="896"/>
    <cellStyle name="40% - 强调文字颜色 4 2 20" xfId="15839"/>
    <cellStyle name="40% - 强调文字颜色 4 2 21" xfId="15858"/>
    <cellStyle name="40% - 强调文字颜色 4 2 22" xfId="15847"/>
    <cellStyle name="40% - 强调文字颜色 4 2 23" xfId="9303"/>
    <cellStyle name="40% - 强调文字颜色 4 2 24" xfId="15903"/>
    <cellStyle name="40% - 强调文字颜色 4 2 25" xfId="15916"/>
    <cellStyle name="40% - 强调文字颜色 4 2 3" xfId="897"/>
    <cellStyle name="40% - 强调文字颜色 4 2 4" xfId="898"/>
    <cellStyle name="40% - 强调文字颜色 4 2 5" xfId="899"/>
    <cellStyle name="40% - 强调文字颜色 4 2 6" xfId="900"/>
    <cellStyle name="40% - 强调文字颜色 4 2 7" xfId="901"/>
    <cellStyle name="40% - 强调文字颜色 4 2 8" xfId="9349"/>
    <cellStyle name="40% - 强调文字颜色 4 2 8 10" xfId="14471"/>
    <cellStyle name="40% - 强调文字颜色 4 2 8 11" xfId="15316"/>
    <cellStyle name="40% - 强调文字颜色 4 2 8 2" xfId="10329"/>
    <cellStyle name="40% - 强调文字颜色 4 2 8 2 2" xfId="10406"/>
    <cellStyle name="40% - 强调文字颜色 4 2 8 2 2 2" xfId="12280"/>
    <cellStyle name="40% - 强调文字颜色 4 2 8 2 2 3" xfId="13146"/>
    <cellStyle name="40% - 强调文字颜色 4 2 8 2 2 4" xfId="13997"/>
    <cellStyle name="40% - 强调文字颜色 4 2 8 2 2 5" xfId="14851"/>
    <cellStyle name="40% - 强调文字颜色 4 2 8 2 2 6" xfId="15694"/>
    <cellStyle name="40% - 强调文字颜色 4 2 8 2 3" xfId="9922"/>
    <cellStyle name="40% - 强调文字颜色 4 2 8 2 3 2" xfId="11852"/>
    <cellStyle name="40% - 强调文字颜色 4 2 8 2 3 3" xfId="12718"/>
    <cellStyle name="40% - 强调文字颜色 4 2 8 2 3 4" xfId="13574"/>
    <cellStyle name="40% - 强调文字颜色 4 2 8 2 3 5" xfId="14427"/>
    <cellStyle name="40% - 强调文字颜色 4 2 8 2 3 6" xfId="15274"/>
    <cellStyle name="40% - 强调文字颜色 4 2 8 2 4" xfId="9484"/>
    <cellStyle name="40% - 强调文字颜色 4 2 8 2 4 2" xfId="11495"/>
    <cellStyle name="40% - 强调文字颜色 4 2 8 2 4 3" xfId="11289"/>
    <cellStyle name="40% - 强调文字颜色 4 2 8 2 4 4" xfId="10676"/>
    <cellStyle name="40% - 强调文字颜色 4 2 8 2 4 5" xfId="11100"/>
    <cellStyle name="40% - 强调文字颜色 4 2 8 2 4 6" xfId="13262"/>
    <cellStyle name="40% - 强调文字颜色 4 2 8 2 5" xfId="10446"/>
    <cellStyle name="40% - 强调文字颜色 4 2 8 2 5 2" xfId="12312"/>
    <cellStyle name="40% - 强调文字颜色 4 2 8 2 5 3" xfId="13177"/>
    <cellStyle name="40% - 强调文字颜色 4 2 8 2 5 4" xfId="14027"/>
    <cellStyle name="40% - 强调文字颜色 4 2 8 2 5 5" xfId="14880"/>
    <cellStyle name="40% - 强调文字颜色 4 2 8 2 5 6" xfId="15723"/>
    <cellStyle name="40% - 强调文字颜色 4 2 8 3" xfId="10514"/>
    <cellStyle name="40% - 强调文字颜色 4 2 8 3 2" xfId="12363"/>
    <cellStyle name="40% - 强调文字颜色 4 2 8 3 3" xfId="13228"/>
    <cellStyle name="40% - 强调文字颜色 4 2 8 3 4" xfId="14076"/>
    <cellStyle name="40% - 强调文字颜色 4 2 8 3 5" xfId="14929"/>
    <cellStyle name="40% - 强调文字颜色 4 2 8 3 6" xfId="15769"/>
    <cellStyle name="40% - 强调文字颜色 4 2 8 4" xfId="9865"/>
    <cellStyle name="40% - 强调文字颜色 4 2 8 5" xfId="10469"/>
    <cellStyle name="40% - 强调文字颜色 4 2 8 6" xfId="9707"/>
    <cellStyle name="40% - 强调文字颜色 4 2 8 7" xfId="11895"/>
    <cellStyle name="40% - 强调文字颜色 4 2 8 8" xfId="12762"/>
    <cellStyle name="40% - 强调文字颜色 4 2 8 9" xfId="13617"/>
    <cellStyle name="40% - 强调文字颜色 4 2 9" xfId="10049"/>
    <cellStyle name="40% - 强调文字颜色 4 2 9 2" xfId="11975"/>
    <cellStyle name="40% - 强调文字颜色 4 2 9 3" xfId="12842"/>
    <cellStyle name="40% - 强调文字颜色 4 2 9 4" xfId="13697"/>
    <cellStyle name="40% - 强调文字颜色 4 2 9 5" xfId="14551"/>
    <cellStyle name="40% - 强调文字颜色 4 2 9 6" xfId="15396"/>
    <cellStyle name="40% - 强调文字颜色 4 2_附件3：中期财政规划套表" xfId="902"/>
    <cellStyle name="40% - 强调文字颜色 4 20" xfId="903"/>
    <cellStyle name="40% - 强调文字颜色 4 21" xfId="904"/>
    <cellStyle name="40% - 强调文字颜色 4 22" xfId="905"/>
    <cellStyle name="40% - 强调文字颜色 4 23" xfId="906"/>
    <cellStyle name="40% - 强调文字颜色 4 24" xfId="907"/>
    <cellStyle name="40% - 强调文字颜色 4 25" xfId="908"/>
    <cellStyle name="40% - 强调文字颜色 4 26" xfId="909"/>
    <cellStyle name="40% - 强调文字颜色 4 27" xfId="910"/>
    <cellStyle name="40% - 强调文字颜色 4 28" xfId="911"/>
    <cellStyle name="40% - 强调文字颜色 4 29" xfId="912"/>
    <cellStyle name="40% - 强调文字颜色 4 3" xfId="913"/>
    <cellStyle name="40% - 强调文字颜色 4 3 2" xfId="914"/>
    <cellStyle name="40% - 强调文字颜色 4 3 2 2" xfId="915"/>
    <cellStyle name="40% - 强调文字颜色 4 3 2 3" xfId="916"/>
    <cellStyle name="40% - 强调文字颜色 4 3 2 4" xfId="917"/>
    <cellStyle name="40% - 强调文字颜色 4 3 2 5" xfId="918"/>
    <cellStyle name="40% - 强调文字颜色 4 3 2 6" xfId="919"/>
    <cellStyle name="40% - 强调文字颜色 4 3 3" xfId="920"/>
    <cellStyle name="40% - 强调文字颜色 4 3 4" xfId="921"/>
    <cellStyle name="40% - 强调文字颜色 4 3 5" xfId="922"/>
    <cellStyle name="40% - 强调文字颜色 4 3 6" xfId="923"/>
    <cellStyle name="40% - 强调文字颜色 4 3 7" xfId="924"/>
    <cellStyle name="40% - 强调文字颜色 4 3_附件3：中期财政规划套表" xfId="925"/>
    <cellStyle name="40% - 强调文字颜色 4 30" xfId="926"/>
    <cellStyle name="40% - 强调文字颜色 4 31" xfId="927"/>
    <cellStyle name="40% - 强调文字颜色 4 32" xfId="928"/>
    <cellStyle name="40% - 强调文字颜色 4 33" xfId="929"/>
    <cellStyle name="40% - 强调文字颜色 4 34" xfId="930"/>
    <cellStyle name="40% - 强调文字颜色 4 35" xfId="931"/>
    <cellStyle name="40% - 强调文字颜色 4 36" xfId="932"/>
    <cellStyle name="40% - 强调文字颜色 4 37" xfId="933"/>
    <cellStyle name="40% - 强调文字颜色 4 38" xfId="934"/>
    <cellStyle name="40% - 强调文字颜色 4 39" xfId="935"/>
    <cellStyle name="40% - 强调文字颜色 4 4" xfId="936"/>
    <cellStyle name="40% - 强调文字颜色 4 4 2" xfId="937"/>
    <cellStyle name="40% - 强调文字颜色 4 4 2 2" xfId="938"/>
    <cellStyle name="40% - 强调文字颜色 4 4 2 3" xfId="939"/>
    <cellStyle name="40% - 强调文字颜色 4 4 2 4" xfId="940"/>
    <cellStyle name="40% - 强调文字颜色 4 4 2 5" xfId="941"/>
    <cellStyle name="40% - 强调文字颜色 4 4 2 6" xfId="942"/>
    <cellStyle name="40% - 强调文字颜色 4 4 3" xfId="943"/>
    <cellStyle name="40% - 强调文字颜色 4 4 4" xfId="944"/>
    <cellStyle name="40% - 强调文字颜色 4 4 5" xfId="945"/>
    <cellStyle name="40% - 强调文字颜色 4 4 6" xfId="946"/>
    <cellStyle name="40% - 强调文字颜色 4 4 7" xfId="947"/>
    <cellStyle name="40% - 强调文字颜色 4 4_附件3：中期财政规划套表" xfId="948"/>
    <cellStyle name="40% - 强调文字颜色 4 40" xfId="949"/>
    <cellStyle name="40% - 强调文字颜色 4 41" xfId="950"/>
    <cellStyle name="40% - 强调文字颜色 4 42" xfId="951"/>
    <cellStyle name="40% - 强调文字颜色 4 43" xfId="952"/>
    <cellStyle name="40% - 强调文字颜色 4 44" xfId="953"/>
    <cellStyle name="40% - 强调文字颜色 4 45" xfId="954"/>
    <cellStyle name="40% - 强调文字颜色 4 46" xfId="955"/>
    <cellStyle name="40% - 强调文字颜色 4 47" xfId="956"/>
    <cellStyle name="40% - 强调文字颜色 4 48" xfId="957"/>
    <cellStyle name="40% - 强调文字颜色 4 49" xfId="9385"/>
    <cellStyle name="40% - 强调文字颜色 4 49 10" xfId="11209"/>
    <cellStyle name="40% - 强调文字颜色 4 49 11" xfId="10756"/>
    <cellStyle name="40% - 强调文字颜色 4 49 12" xfId="11027"/>
    <cellStyle name="40% - 强调文字颜色 4 49 13" xfId="10936"/>
    <cellStyle name="40% - 强调文字颜色 4 49 2" xfId="9996"/>
    <cellStyle name="40% - 强调文字颜色 4 49 2 2" xfId="11923"/>
    <cellStyle name="40% - 强调文字颜色 4 49 2 3" xfId="12790"/>
    <cellStyle name="40% - 强调文字颜色 4 49 2 4" xfId="13645"/>
    <cellStyle name="40% - 强调文字颜色 4 49 2 5" xfId="14499"/>
    <cellStyle name="40% - 强调文字颜色 4 49 2 6" xfId="15344"/>
    <cellStyle name="40% - 强调文字颜色 4 49 3" xfId="10082"/>
    <cellStyle name="40% - 强调文字颜色 4 49 3 2" xfId="12003"/>
    <cellStyle name="40% - 强调文字颜色 4 49 3 3" xfId="12870"/>
    <cellStyle name="40% - 强调文字颜色 4 49 3 4" xfId="13725"/>
    <cellStyle name="40% - 强调文字颜色 4 49 3 5" xfId="14579"/>
    <cellStyle name="40% - 强调文字颜色 4 49 3 6" xfId="15424"/>
    <cellStyle name="40% - 强调文字颜色 4 49 4" xfId="10172"/>
    <cellStyle name="40% - 强调文字颜色 4 49 4 2" xfId="12087"/>
    <cellStyle name="40% - 强调文字颜色 4 49 4 3" xfId="12954"/>
    <cellStyle name="40% - 强调文字颜色 4 49 4 4" xfId="13809"/>
    <cellStyle name="40% - 强调文字颜色 4 49 4 5" xfId="14663"/>
    <cellStyle name="40% - 强调文字颜色 4 49 4 6" xfId="15508"/>
    <cellStyle name="40% - 强调文字颜色 4 49 5" xfId="10265"/>
    <cellStyle name="40% - 强调文字颜色 4 49 5 2" xfId="12170"/>
    <cellStyle name="40% - 强调文字颜色 4 49 5 3" xfId="13037"/>
    <cellStyle name="40% - 强调文字颜色 4 49 5 4" xfId="13892"/>
    <cellStyle name="40% - 强调文字颜色 4 49 5 5" xfId="14746"/>
    <cellStyle name="40% - 强调文字颜色 4 49 5 6" xfId="15591"/>
    <cellStyle name="40% - 强调文字颜色 4 49 6" xfId="9803"/>
    <cellStyle name="40% - 强调文字颜色 4 49 6 2" xfId="11757"/>
    <cellStyle name="40% - 强调文字颜色 4 49 6 3" xfId="12622"/>
    <cellStyle name="40% - 强调文字颜色 4 49 6 4" xfId="13480"/>
    <cellStyle name="40% - 强调文字颜色 4 49 6 5" xfId="14333"/>
    <cellStyle name="40% - 强调文字颜色 4 49 6 6" xfId="15180"/>
    <cellStyle name="40% - 强调文字颜色 4 49 7" xfId="10544"/>
    <cellStyle name="40% - 强调文字颜色 4 49 7 2" xfId="12387"/>
    <cellStyle name="40% - 强调文字颜色 4 49 7 3" xfId="13252"/>
    <cellStyle name="40% - 强调文字颜色 4 49 7 4" xfId="14100"/>
    <cellStyle name="40% - 强调文字颜色 4 49 7 5" xfId="14952"/>
    <cellStyle name="40% - 强调文字颜色 4 49 7 6" xfId="15792"/>
    <cellStyle name="40% - 强调文字颜色 4 49 8" xfId="9680"/>
    <cellStyle name="40% - 强调文字颜色 4 49 8 2" xfId="11670"/>
    <cellStyle name="40% - 强调文字颜色 4 49 8 3" xfId="12535"/>
    <cellStyle name="40% - 强调文字颜色 4 49 8 4" xfId="13395"/>
    <cellStyle name="40% - 强调文字颜色 4 49 8 5" xfId="14248"/>
    <cellStyle name="40% - 强调文字颜色 4 49 8 6" xfId="15097"/>
    <cellStyle name="40% - 强调文字颜色 4 49 9" xfId="11407"/>
    <cellStyle name="40% - 强调文字颜色 4 5" xfId="958"/>
    <cellStyle name="40% - 强调文字颜色 4 5 2" xfId="959"/>
    <cellStyle name="40% - 强调文字颜色 4 5 3" xfId="960"/>
    <cellStyle name="40% - 强调文字颜色 4 5 4" xfId="961"/>
    <cellStyle name="40% - 强调文字颜色 4 5 5" xfId="962"/>
    <cellStyle name="40% - 强调文字颜色 4 5 6" xfId="963"/>
    <cellStyle name="40% - 强调文字颜色 4 50" xfId="9397"/>
    <cellStyle name="40% - 强调文字颜色 4 50 10" xfId="11221"/>
    <cellStyle name="40% - 强调文字颜色 4 50 11" xfId="10744"/>
    <cellStyle name="40% - 强调文字颜色 4 50 12" xfId="11035"/>
    <cellStyle name="40% - 强调文字颜色 4 50 13" xfId="13188"/>
    <cellStyle name="40% - 强调文字颜色 4 50 2" xfId="10006"/>
    <cellStyle name="40% - 强调文字颜色 4 50 2 2" xfId="11933"/>
    <cellStyle name="40% - 强调文字颜色 4 50 2 3" xfId="12800"/>
    <cellStyle name="40% - 强调文字颜色 4 50 2 4" xfId="13655"/>
    <cellStyle name="40% - 强调文字颜色 4 50 2 5" xfId="14509"/>
    <cellStyle name="40% - 强调文字颜色 4 50 2 6" xfId="15354"/>
    <cellStyle name="40% - 强调文字颜色 4 50 3" xfId="10092"/>
    <cellStyle name="40% - 强调文字颜色 4 50 3 2" xfId="12013"/>
    <cellStyle name="40% - 强调文字颜色 4 50 3 3" xfId="12880"/>
    <cellStyle name="40% - 强调文字颜色 4 50 3 4" xfId="13735"/>
    <cellStyle name="40% - 强调文字颜色 4 50 3 5" xfId="14589"/>
    <cellStyle name="40% - 强调文字颜色 4 50 3 6" xfId="15434"/>
    <cellStyle name="40% - 强调文字颜色 4 50 4" xfId="10182"/>
    <cellStyle name="40% - 强调文字颜色 4 50 4 2" xfId="12097"/>
    <cellStyle name="40% - 强调文字颜色 4 50 4 3" xfId="12964"/>
    <cellStyle name="40% - 强调文字颜色 4 50 4 4" xfId="13819"/>
    <cellStyle name="40% - 强调文字颜色 4 50 4 5" xfId="14673"/>
    <cellStyle name="40% - 强调文字颜色 4 50 4 6" xfId="15518"/>
    <cellStyle name="40% - 强调文字颜色 4 50 5" xfId="10275"/>
    <cellStyle name="40% - 强调文字颜色 4 50 5 2" xfId="12180"/>
    <cellStyle name="40% - 强调文字颜色 4 50 5 3" xfId="13047"/>
    <cellStyle name="40% - 强调文字颜色 4 50 5 4" xfId="13902"/>
    <cellStyle name="40% - 强调文字颜色 4 50 5 5" xfId="14756"/>
    <cellStyle name="40% - 强调文字颜色 4 50 5 6" xfId="15601"/>
    <cellStyle name="40% - 强调文字颜色 4 50 6" xfId="9813"/>
    <cellStyle name="40% - 强调文字颜色 4 50 6 2" xfId="11767"/>
    <cellStyle name="40% - 强调文字颜色 4 50 6 3" xfId="12632"/>
    <cellStyle name="40% - 强调文字颜色 4 50 6 4" xfId="13490"/>
    <cellStyle name="40% - 强调文字颜色 4 50 6 5" xfId="14343"/>
    <cellStyle name="40% - 强调文字颜色 4 50 6 6" xfId="15190"/>
    <cellStyle name="40% - 强调文字颜色 4 50 7" xfId="9579"/>
    <cellStyle name="40% - 强调文字颜色 4 50 7 2" xfId="11581"/>
    <cellStyle name="40% - 强调文字颜色 4 50 7 3" xfId="12446"/>
    <cellStyle name="40% - 强调文字颜色 4 50 7 4" xfId="13306"/>
    <cellStyle name="40% - 强调文字颜色 4 50 7 5" xfId="14159"/>
    <cellStyle name="40% - 强调文字颜色 4 50 7 6" xfId="15009"/>
    <cellStyle name="40% - 强调文字颜色 4 50 8" xfId="10492"/>
    <cellStyle name="40% - 强调文字颜色 4 50 8 2" xfId="12345"/>
    <cellStyle name="40% - 强调文字颜色 4 50 8 3" xfId="13210"/>
    <cellStyle name="40% - 强调文字颜色 4 50 8 4" xfId="14058"/>
    <cellStyle name="40% - 强调文字颜色 4 50 8 5" xfId="14911"/>
    <cellStyle name="40% - 强调文字颜色 4 50 8 6" xfId="15751"/>
    <cellStyle name="40% - 强调文字颜色 4 50 9" xfId="11419"/>
    <cellStyle name="40% - 强调文字颜色 4 51" xfId="9407"/>
    <cellStyle name="40% - 强调文字颜色 4 51 10" xfId="11231"/>
    <cellStyle name="40% - 强调文字颜色 4 51 11" xfId="10734"/>
    <cellStyle name="40% - 强调文字颜色 4 51 12" xfId="11045"/>
    <cellStyle name="40% - 强调文字颜色 4 51 13" xfId="10918"/>
    <cellStyle name="40% - 强调文字颜色 4 51 2" xfId="10016"/>
    <cellStyle name="40% - 强调文字颜色 4 51 2 2" xfId="11943"/>
    <cellStyle name="40% - 强调文字颜色 4 51 2 3" xfId="12810"/>
    <cellStyle name="40% - 强调文字颜色 4 51 2 4" xfId="13665"/>
    <cellStyle name="40% - 强调文字颜色 4 51 2 5" xfId="14519"/>
    <cellStyle name="40% - 强调文字颜色 4 51 2 6" xfId="15364"/>
    <cellStyle name="40% - 强调文字颜色 4 51 3" xfId="10102"/>
    <cellStyle name="40% - 强调文字颜色 4 51 3 2" xfId="12023"/>
    <cellStyle name="40% - 强调文字颜色 4 51 3 3" xfId="12890"/>
    <cellStyle name="40% - 强调文字颜色 4 51 3 4" xfId="13745"/>
    <cellStyle name="40% - 强调文字颜色 4 51 3 5" xfId="14599"/>
    <cellStyle name="40% - 强调文字颜色 4 51 3 6" xfId="15444"/>
    <cellStyle name="40% - 强调文字颜色 4 51 4" xfId="10192"/>
    <cellStyle name="40% - 强调文字颜色 4 51 4 2" xfId="12107"/>
    <cellStyle name="40% - 强调文字颜色 4 51 4 3" xfId="12974"/>
    <cellStyle name="40% - 强调文字颜色 4 51 4 4" xfId="13829"/>
    <cellStyle name="40% - 强调文字颜色 4 51 4 5" xfId="14683"/>
    <cellStyle name="40% - 强调文字颜色 4 51 4 6" xfId="15528"/>
    <cellStyle name="40% - 强调文字颜色 4 51 5" xfId="10285"/>
    <cellStyle name="40% - 强调文字颜色 4 51 5 2" xfId="12190"/>
    <cellStyle name="40% - 强调文字颜色 4 51 5 3" xfId="13057"/>
    <cellStyle name="40% - 强调文字颜色 4 51 5 4" xfId="13912"/>
    <cellStyle name="40% - 强调文字颜色 4 51 5 5" xfId="14766"/>
    <cellStyle name="40% - 强调文字颜色 4 51 5 6" xfId="15611"/>
    <cellStyle name="40% - 强调文字颜色 4 51 6" xfId="9823"/>
    <cellStyle name="40% - 强调文字颜色 4 51 6 2" xfId="11777"/>
    <cellStyle name="40% - 强调文字颜色 4 51 6 3" xfId="12642"/>
    <cellStyle name="40% - 强调文字颜色 4 51 6 4" xfId="13500"/>
    <cellStyle name="40% - 强调文字颜色 4 51 6 5" xfId="14353"/>
    <cellStyle name="40% - 强调文字颜色 4 51 6 6" xfId="15200"/>
    <cellStyle name="40% - 强调文字颜色 4 51 7" xfId="9572"/>
    <cellStyle name="40% - 强调文字颜色 4 51 7 2" xfId="11574"/>
    <cellStyle name="40% - 强调文字颜色 4 51 7 3" xfId="12439"/>
    <cellStyle name="40% - 强调文字颜色 4 51 7 4" xfId="13299"/>
    <cellStyle name="40% - 强调文字颜色 4 51 7 5" xfId="14152"/>
    <cellStyle name="40% - 强调文字颜色 4 51 7 6" xfId="15002"/>
    <cellStyle name="40% - 强调文字颜色 4 51 8" xfId="10457"/>
    <cellStyle name="40% - 强调文字颜色 4 51 8 2" xfId="12318"/>
    <cellStyle name="40% - 强调文字颜色 4 51 8 3" xfId="13183"/>
    <cellStyle name="40% - 强调文字颜色 4 51 8 4" xfId="14033"/>
    <cellStyle name="40% - 强调文字颜色 4 51 8 5" xfId="14886"/>
    <cellStyle name="40% - 强调文字颜色 4 51 8 6" xfId="15729"/>
    <cellStyle name="40% - 强调文字颜色 4 51 9" xfId="11429"/>
    <cellStyle name="40% - 强调文字颜色 4 52" xfId="9417"/>
    <cellStyle name="40% - 强调文字颜色 4 52 10" xfId="12226"/>
    <cellStyle name="40% - 强调文字颜色 4 52 11" xfId="10724"/>
    <cellStyle name="40% - 强调文字颜色 4 52 12" xfId="13948"/>
    <cellStyle name="40% - 强调文字颜色 4 52 13" xfId="14895"/>
    <cellStyle name="40% - 强调文字颜色 4 52 2" xfId="10026"/>
    <cellStyle name="40% - 强调文字颜色 4 52 2 2" xfId="11953"/>
    <cellStyle name="40% - 强调文字颜色 4 52 2 3" xfId="12820"/>
    <cellStyle name="40% - 强调文字颜色 4 52 2 4" xfId="13675"/>
    <cellStyle name="40% - 强调文字颜色 4 52 2 5" xfId="14529"/>
    <cellStyle name="40% - 强调文字颜色 4 52 2 6" xfId="15374"/>
    <cellStyle name="40% - 强调文字颜色 4 52 3" xfId="10112"/>
    <cellStyle name="40% - 强调文字颜色 4 52 3 2" xfId="12033"/>
    <cellStyle name="40% - 强调文字颜色 4 52 3 3" xfId="12900"/>
    <cellStyle name="40% - 强调文字颜色 4 52 3 4" xfId="13755"/>
    <cellStyle name="40% - 强调文字颜色 4 52 3 5" xfId="14609"/>
    <cellStyle name="40% - 强调文字颜色 4 52 3 6" xfId="15454"/>
    <cellStyle name="40% - 强调文字颜色 4 52 4" xfId="10202"/>
    <cellStyle name="40% - 强调文字颜色 4 52 4 2" xfId="12117"/>
    <cellStyle name="40% - 强调文字颜色 4 52 4 3" xfId="12984"/>
    <cellStyle name="40% - 强调文字颜色 4 52 4 4" xfId="13839"/>
    <cellStyle name="40% - 强调文字颜色 4 52 4 5" xfId="14693"/>
    <cellStyle name="40% - 强调文字颜色 4 52 4 6" xfId="15538"/>
    <cellStyle name="40% - 强调文字颜色 4 52 5" xfId="10295"/>
    <cellStyle name="40% - 强调文字颜色 4 52 5 2" xfId="12200"/>
    <cellStyle name="40% - 强调文字颜色 4 52 5 3" xfId="13067"/>
    <cellStyle name="40% - 强调文字颜色 4 52 5 4" xfId="13922"/>
    <cellStyle name="40% - 强调文字颜色 4 52 5 5" xfId="14776"/>
    <cellStyle name="40% - 强调文字颜色 4 52 5 6" xfId="15621"/>
    <cellStyle name="40% - 强调文字颜色 4 52 6" xfId="9833"/>
    <cellStyle name="40% - 强调文字颜色 4 52 6 2" xfId="11787"/>
    <cellStyle name="40% - 强调文字颜色 4 52 6 3" xfId="12652"/>
    <cellStyle name="40% - 强调文字颜色 4 52 6 4" xfId="13510"/>
    <cellStyle name="40% - 强调文字颜色 4 52 6 5" xfId="14363"/>
    <cellStyle name="40% - 强调文字颜色 4 52 6 6" xfId="15210"/>
    <cellStyle name="40% - 强调文字颜色 4 52 7" xfId="9562"/>
    <cellStyle name="40% - 强调文字颜色 4 52 7 2" xfId="11564"/>
    <cellStyle name="40% - 强调文字颜色 4 52 7 3" xfId="12429"/>
    <cellStyle name="40% - 强调文字颜色 4 52 7 4" xfId="10611"/>
    <cellStyle name="40% - 强调文字颜色 4 52 7 5" xfId="14142"/>
    <cellStyle name="40% - 强调文字颜色 4 52 7 6" xfId="14992"/>
    <cellStyle name="40% - 强调文字颜色 4 52 8" xfId="10423"/>
    <cellStyle name="40% - 强调文字颜色 4 52 8 2" xfId="12292"/>
    <cellStyle name="40% - 强调文字颜色 4 52 8 3" xfId="13158"/>
    <cellStyle name="40% - 强调文字颜色 4 52 8 4" xfId="14008"/>
    <cellStyle name="40% - 强调文字颜色 4 52 8 5" xfId="14862"/>
    <cellStyle name="40% - 强调文字颜色 4 52 8 6" xfId="15705"/>
    <cellStyle name="40% - 强调文字颜色 4 52 9" xfId="11439"/>
    <cellStyle name="40% - 强调文字颜色 4 53" xfId="9427"/>
    <cellStyle name="40% - 强调文字颜色 4 53 10" xfId="11247"/>
    <cellStyle name="40% - 强调文字颜色 4 53 11" xfId="10718"/>
    <cellStyle name="40% - 强调文字颜色 4 53 12" xfId="11061"/>
    <cellStyle name="40% - 强调文字颜色 4 53 13" xfId="10902"/>
    <cellStyle name="40% - 强调文字颜色 4 53 2" xfId="10035"/>
    <cellStyle name="40% - 强调文字颜色 4 53 2 2" xfId="11962"/>
    <cellStyle name="40% - 强调文字颜色 4 53 2 3" xfId="12829"/>
    <cellStyle name="40% - 强调文字颜色 4 53 2 4" xfId="13684"/>
    <cellStyle name="40% - 强调文字颜色 4 53 2 5" xfId="14538"/>
    <cellStyle name="40% - 强调文字颜色 4 53 2 6" xfId="15383"/>
    <cellStyle name="40% - 强调文字颜色 4 53 3" xfId="10121"/>
    <cellStyle name="40% - 强调文字颜色 4 53 3 2" xfId="12042"/>
    <cellStyle name="40% - 强调文字颜色 4 53 3 3" xfId="12909"/>
    <cellStyle name="40% - 强调文字颜色 4 53 3 4" xfId="13764"/>
    <cellStyle name="40% - 强调文字颜色 4 53 3 5" xfId="14618"/>
    <cellStyle name="40% - 强调文字颜色 4 53 3 6" xfId="15463"/>
    <cellStyle name="40% - 强调文字颜色 4 53 4" xfId="10211"/>
    <cellStyle name="40% - 强调文字颜色 4 53 4 2" xfId="12126"/>
    <cellStyle name="40% - 强调文字颜色 4 53 4 3" xfId="12993"/>
    <cellStyle name="40% - 强调文字颜色 4 53 4 4" xfId="13848"/>
    <cellStyle name="40% - 强调文字颜色 4 53 4 5" xfId="14702"/>
    <cellStyle name="40% - 强调文字颜色 4 53 4 6" xfId="15547"/>
    <cellStyle name="40% - 强调文字颜色 4 53 5" xfId="10304"/>
    <cellStyle name="40% - 强调文字颜色 4 53 5 2" xfId="12209"/>
    <cellStyle name="40% - 强调文字颜色 4 53 5 3" xfId="13076"/>
    <cellStyle name="40% - 强调文字颜色 4 53 5 4" xfId="13931"/>
    <cellStyle name="40% - 强调文字颜色 4 53 5 5" xfId="14785"/>
    <cellStyle name="40% - 强调文字颜色 4 53 5 6" xfId="15630"/>
    <cellStyle name="40% - 强调文字颜色 4 53 6" xfId="9842"/>
    <cellStyle name="40% - 强调文字颜色 4 53 6 2" xfId="11796"/>
    <cellStyle name="40% - 强调文字颜色 4 53 6 3" xfId="12661"/>
    <cellStyle name="40% - 强调文字颜色 4 53 6 4" xfId="13519"/>
    <cellStyle name="40% - 强调文字颜色 4 53 6 5" xfId="14372"/>
    <cellStyle name="40% - 强调文字颜色 4 53 6 6" xfId="15219"/>
    <cellStyle name="40% - 强调文字颜色 4 53 7" xfId="9553"/>
    <cellStyle name="40% - 强调文字颜色 4 53 7 2" xfId="11555"/>
    <cellStyle name="40% - 强调文字颜色 4 53 7 3" xfId="11344"/>
    <cellStyle name="40% - 强调文字颜色 4 53 7 4" xfId="10620"/>
    <cellStyle name="40% - 强调文字颜色 4 53 7 5" xfId="11150"/>
    <cellStyle name="40% - 强调文字颜色 4 53 7 6" xfId="10817"/>
    <cellStyle name="40% - 强调文字颜色 4 53 8" xfId="9927"/>
    <cellStyle name="40% - 强调文字颜色 4 53 8 2" xfId="11856"/>
    <cellStyle name="40% - 强调文字颜色 4 53 8 3" xfId="12723"/>
    <cellStyle name="40% - 强调文字颜色 4 53 8 4" xfId="13578"/>
    <cellStyle name="40% - 强调文字颜色 4 53 8 5" xfId="14432"/>
    <cellStyle name="40% - 强调文字颜色 4 53 8 6" xfId="15278"/>
    <cellStyle name="40% - 强调文字颜色 4 53 9" xfId="11449"/>
    <cellStyle name="40% - 强调文字颜色 4 54" xfId="9436"/>
    <cellStyle name="40% - 强调文字颜色 4 54 10" xfId="11066"/>
    <cellStyle name="40% - 强调文字颜色 4 54 11" xfId="10897"/>
    <cellStyle name="40% - 强调文字颜色 4 54 2" xfId="10358"/>
    <cellStyle name="40% - 强调文字颜色 4 54 2 2" xfId="12240"/>
    <cellStyle name="40% - 强调文字颜色 4 54 2 3" xfId="13106"/>
    <cellStyle name="40% - 强调文字颜色 4 54 2 4" xfId="13957"/>
    <cellStyle name="40% - 强调文字颜色 4 54 2 5" xfId="14811"/>
    <cellStyle name="40% - 强调文字颜色 4 54 2 6" xfId="15654"/>
    <cellStyle name="40% - 强调文字颜色 4 54 3" xfId="10498"/>
    <cellStyle name="40% - 强调文字颜色 4 54 3 2" xfId="12351"/>
    <cellStyle name="40% - 强调文字颜色 4 54 3 3" xfId="13216"/>
    <cellStyle name="40% - 强调文字颜色 4 54 3 4" xfId="14064"/>
    <cellStyle name="40% - 强调文字颜色 4 54 3 5" xfId="14917"/>
    <cellStyle name="40% - 强调文字颜色 4 54 3 6" xfId="15757"/>
    <cellStyle name="40% - 强调文字颜色 4 54 4" xfId="9881"/>
    <cellStyle name="40% - 强调文字颜色 4 54 4 2" xfId="11817"/>
    <cellStyle name="40% - 强调文字颜色 4 54 4 3" xfId="12683"/>
    <cellStyle name="40% - 强调文字颜色 4 54 4 4" xfId="13539"/>
    <cellStyle name="40% - 强调文字颜色 4 54 4 5" xfId="14392"/>
    <cellStyle name="40% - 强调文字颜色 4 54 4 6" xfId="15239"/>
    <cellStyle name="40% - 强调文字颜色 4 54 5" xfId="9520"/>
    <cellStyle name="40% - 强调文字颜色 4 54 5 2" xfId="11528"/>
    <cellStyle name="40% - 强调文字颜色 4 54 5 3" xfId="11319"/>
    <cellStyle name="40% - 强调文字颜色 4 54 5 4" xfId="10646"/>
    <cellStyle name="40% - 强调文字颜色 4 54 5 5" xfId="11127"/>
    <cellStyle name="40% - 强调文字颜色 4 54 5 6" xfId="10839"/>
    <cellStyle name="40% - 强调文字颜色 4 54 6" xfId="10578"/>
    <cellStyle name="40% - 强调文字颜色 4 54 6 2" xfId="12414"/>
    <cellStyle name="40% - 强调文字颜色 4 54 6 3" xfId="13279"/>
    <cellStyle name="40% - 强调文字颜色 4 54 6 4" xfId="14126"/>
    <cellStyle name="40% - 强调文字颜色 4 54 6 5" xfId="14978"/>
    <cellStyle name="40% - 强调文字颜色 4 54 6 6" xfId="15818"/>
    <cellStyle name="40% - 强调文字颜色 4 54 7" xfId="11458"/>
    <cellStyle name="40% - 强调文字颜色 4 54 8" xfId="11252"/>
    <cellStyle name="40% - 强调文字颜色 4 54 9" xfId="13098"/>
    <cellStyle name="40% - 强调文字颜色 4 55" xfId="9960"/>
    <cellStyle name="40% - 强调文字颜色 4 55 10" xfId="15300"/>
    <cellStyle name="40% - 强调文字颜色 4 55 2" xfId="10389"/>
    <cellStyle name="40% - 强调文字颜色 4 55 2 2" xfId="12264"/>
    <cellStyle name="40% - 强调文字颜色 4 55 2 3" xfId="13130"/>
    <cellStyle name="40% - 强调文字颜色 4 55 2 4" xfId="13981"/>
    <cellStyle name="40% - 强调文字颜色 4 55 2 5" xfId="14835"/>
    <cellStyle name="40% - 强调文字颜色 4 55 2 6" xfId="15678"/>
    <cellStyle name="40% - 强调文字颜色 4 55 3" xfId="9906"/>
    <cellStyle name="40% - 强调文字颜色 4 55 3 2" xfId="11837"/>
    <cellStyle name="40% - 强调文字颜色 4 55 3 3" xfId="12703"/>
    <cellStyle name="40% - 强调文字颜色 4 55 3 4" xfId="13559"/>
    <cellStyle name="40% - 强调文字颜色 4 55 3 5" xfId="14412"/>
    <cellStyle name="40% - 强调文字颜色 4 55 3 6" xfId="15259"/>
    <cellStyle name="40% - 强调文字颜色 4 55 4" xfId="9501"/>
    <cellStyle name="40% - 强调文字颜色 4 55 4 2" xfId="11511"/>
    <cellStyle name="40% - 强调文字颜色 4 55 4 3" xfId="11305"/>
    <cellStyle name="40% - 强调文字颜色 4 55 4 4" xfId="10660"/>
    <cellStyle name="40% - 强调文字颜色 4 55 4 5" xfId="11113"/>
    <cellStyle name="40% - 强调文字颜色 4 55 4 6" xfId="13164"/>
    <cellStyle name="40% - 强调文字颜色 4 55 5" xfId="9748"/>
    <cellStyle name="40% - 强调文字颜色 4 55 5 2" xfId="11714"/>
    <cellStyle name="40% - 强调文字颜色 4 55 5 3" xfId="12580"/>
    <cellStyle name="40% - 强调文字颜色 4 55 5 4" xfId="13437"/>
    <cellStyle name="40% - 强调文字颜色 4 55 5 5" xfId="14290"/>
    <cellStyle name="40% - 强调文字颜色 4 55 5 6" xfId="15138"/>
    <cellStyle name="40% - 强调文字颜色 4 55 6" xfId="11879"/>
    <cellStyle name="40% - 强调文字颜色 4 55 7" xfId="12746"/>
    <cellStyle name="40% - 强调文字颜色 4 55 8" xfId="13601"/>
    <cellStyle name="40% - 强调文字颜色 4 55 9" xfId="14455"/>
    <cellStyle name="40% - 强调文字颜色 4 56" xfId="9449"/>
    <cellStyle name="40% - 强调文字颜色 4 56 10" xfId="10885"/>
    <cellStyle name="40% - 强调文字颜色 4 56 2" xfId="10380"/>
    <cellStyle name="40% - 强调文字颜色 4 56 2 2" xfId="12255"/>
    <cellStyle name="40% - 强调文字颜色 4 56 2 3" xfId="13121"/>
    <cellStyle name="40% - 强调文字颜色 4 56 2 4" xfId="13972"/>
    <cellStyle name="40% - 强调文字颜色 4 56 2 5" xfId="14826"/>
    <cellStyle name="40% - 强调文字颜色 4 56 2 6" xfId="15669"/>
    <cellStyle name="40% - 强调文字颜色 4 56 3" xfId="9897"/>
    <cellStyle name="40% - 强调文字颜色 4 56 3 2" xfId="11828"/>
    <cellStyle name="40% - 强调文字颜色 4 56 3 3" xfId="12694"/>
    <cellStyle name="40% - 强调文字颜色 4 56 3 4" xfId="13550"/>
    <cellStyle name="40% - 强调文字颜色 4 56 3 5" xfId="14403"/>
    <cellStyle name="40% - 强调文字颜色 4 56 3 6" xfId="15250"/>
    <cellStyle name="40% - 强调文字颜色 4 56 4" xfId="9507"/>
    <cellStyle name="40% - 强调文字颜色 4 56 4 2" xfId="11517"/>
    <cellStyle name="40% - 强调文字颜色 4 56 4 3" xfId="11311"/>
    <cellStyle name="40% - 强调文字颜色 4 56 4 4" xfId="10654"/>
    <cellStyle name="40% - 强调文字颜色 4 56 4 5" xfId="11119"/>
    <cellStyle name="40% - 强调文字颜色 4 56 4 6" xfId="10847"/>
    <cellStyle name="40% - 强调文字颜色 4 56 5" xfId="9740"/>
    <cellStyle name="40% - 强调文字颜色 4 56 5 2" xfId="11706"/>
    <cellStyle name="40% - 强调文字颜色 4 56 5 3" xfId="12572"/>
    <cellStyle name="40% - 强调文字颜色 4 56 5 4" xfId="13429"/>
    <cellStyle name="40% - 强调文字颜色 4 56 5 5" xfId="14282"/>
    <cellStyle name="40% - 强调文字颜色 4 56 5 6" xfId="15130"/>
    <cellStyle name="40% - 强调文字颜色 4 56 6" xfId="11470"/>
    <cellStyle name="40% - 强调文字颜色 4 56 7" xfId="11264"/>
    <cellStyle name="40% - 强调文字颜色 4 56 8" xfId="10701"/>
    <cellStyle name="40% - 强调文字颜色 4 56 9" xfId="11078"/>
    <cellStyle name="40% - 强调文字颜色 4 57" xfId="9948"/>
    <cellStyle name="40% - 强调文字颜色 4 57 10" xfId="15292"/>
    <cellStyle name="40% - 强调文字颜色 4 57 2" xfId="10313"/>
    <cellStyle name="40% - 强调文字颜色 4 57 2 2" xfId="12218"/>
    <cellStyle name="40% - 强调文字颜色 4 57 2 3" xfId="13085"/>
    <cellStyle name="40% - 强调文字颜色 4 57 2 4" xfId="13940"/>
    <cellStyle name="40% - 强调文字颜色 4 57 2 5" xfId="14794"/>
    <cellStyle name="40% - 强调文字颜色 4 57 2 6" xfId="15639"/>
    <cellStyle name="40% - 强调文字颜色 4 57 3" xfId="9850"/>
    <cellStyle name="40% - 强调文字颜色 4 57 3 2" xfId="11804"/>
    <cellStyle name="40% - 强调文字颜色 4 57 3 3" xfId="12669"/>
    <cellStyle name="40% - 强调文字颜色 4 57 3 4" xfId="13527"/>
    <cellStyle name="40% - 强调文字颜色 4 57 3 5" xfId="14380"/>
    <cellStyle name="40% - 强调文字颜色 4 57 3 6" xfId="15227"/>
    <cellStyle name="40% - 强调文字颜色 4 57 4" xfId="9544"/>
    <cellStyle name="40% - 强调文字颜色 4 57 4 2" xfId="11546"/>
    <cellStyle name="40% - 强调文字颜色 4 57 4 3" xfId="11335"/>
    <cellStyle name="40% - 强调文字颜色 4 57 4 4" xfId="10629"/>
    <cellStyle name="40% - 强调文字颜色 4 57 4 5" xfId="11141"/>
    <cellStyle name="40% - 强调文字颜色 4 57 4 6" xfId="10826"/>
    <cellStyle name="40% - 强调文字颜色 4 57 5" xfId="9938"/>
    <cellStyle name="40% - 强调文字颜色 4 57 5 2" xfId="11865"/>
    <cellStyle name="40% - 强调文字颜色 4 57 5 3" xfId="12732"/>
    <cellStyle name="40% - 强调文字颜色 4 57 5 4" xfId="13587"/>
    <cellStyle name="40% - 强调文字颜色 4 57 5 5" xfId="14441"/>
    <cellStyle name="40% - 强调文字颜色 4 57 5 6" xfId="15287"/>
    <cellStyle name="40% - 强调文字颜色 4 57 6" xfId="11871"/>
    <cellStyle name="40% - 强调文字颜色 4 57 7" xfId="12738"/>
    <cellStyle name="40% - 强调文字颜色 4 57 8" xfId="13593"/>
    <cellStyle name="40% - 强调文字颜色 4 57 9" xfId="14447"/>
    <cellStyle name="40% - 强调文字颜色 4 58" xfId="9462"/>
    <cellStyle name="40% - 强调文字颜色 4 58 2" xfId="11479"/>
    <cellStyle name="40% - 强调文字颜色 4 58 3" xfId="11273"/>
    <cellStyle name="40% - 强调文字颜色 4 58 4" xfId="10692"/>
    <cellStyle name="40% - 强调文字颜色 4 58 5" xfId="11087"/>
    <cellStyle name="40% - 强调文字颜色 4 58 6" xfId="10876"/>
    <cellStyle name="40% - 强调文字颜色 4 59" xfId="9767"/>
    <cellStyle name="40% - 强调文字颜色 4 59 2" xfId="11728"/>
    <cellStyle name="40% - 强调文字颜色 4 59 3" xfId="12593"/>
    <cellStyle name="40% - 强调文字颜色 4 59 4" xfId="13451"/>
    <cellStyle name="40% - 强调文字颜色 4 59 5" xfId="14304"/>
    <cellStyle name="40% - 强调文字颜色 4 59 6" xfId="15151"/>
    <cellStyle name="40% - 强调文字颜色 4 6" xfId="964"/>
    <cellStyle name="40% - 强调文字颜色 4 6 2" xfId="965"/>
    <cellStyle name="40% - 强调文字颜色 4 6 3" xfId="966"/>
    <cellStyle name="40% - 强调文字颜色 4 6 4" xfId="967"/>
    <cellStyle name="40% - 强调文字颜色 4 6 5" xfId="968"/>
    <cellStyle name="40% - 强调文字颜色 4 6 6" xfId="969"/>
    <cellStyle name="40% - 强调文字颜色 4 60" xfId="9630"/>
    <cellStyle name="40% - 强调文字颜色 4 60 2" xfId="11624"/>
    <cellStyle name="40% - 强调文字颜色 4 60 3" xfId="12489"/>
    <cellStyle name="40% - 强调文字颜色 4 60 4" xfId="13349"/>
    <cellStyle name="40% - 强调文字颜色 4 60 5" xfId="14202"/>
    <cellStyle name="40% - 强调文字颜色 4 60 6" xfId="15052"/>
    <cellStyle name="40% - 强调文字颜色 4 61" xfId="9638"/>
    <cellStyle name="40% - 强调文字颜色 4 61 2" xfId="11632"/>
    <cellStyle name="40% - 强调文字颜色 4 61 3" xfId="12497"/>
    <cellStyle name="40% - 强调文字颜色 4 61 4" xfId="13357"/>
    <cellStyle name="40% - 强调文字颜色 4 61 5" xfId="14210"/>
    <cellStyle name="40% - 强调文字颜色 4 61 6" xfId="15060"/>
    <cellStyle name="40% - 强调文字颜色 4 62" xfId="11359"/>
    <cellStyle name="40% - 强调文字颜色 4 63" xfId="10601"/>
    <cellStyle name="40% - 强调文字颜色 4 64" xfId="11165"/>
    <cellStyle name="40% - 强调文字颜色 4 65" xfId="10801"/>
    <cellStyle name="40% - 强调文字颜色 4 66" xfId="10986"/>
    <cellStyle name="40% - 强调文字颜色 4 67" xfId="15875"/>
    <cellStyle name="40% - 强调文字颜色 4 7" xfId="970"/>
    <cellStyle name="40% - 强调文字颜色 4 8" xfId="971"/>
    <cellStyle name="40% - 强调文字颜色 4 9" xfId="972"/>
    <cellStyle name="40% - 强调文字颜色 5" xfId="9292" builtinId="47" customBuiltin="1"/>
    <cellStyle name="40% - 强调文字颜色 5 10" xfId="973"/>
    <cellStyle name="40% - 强调文字颜色 5 11" xfId="974"/>
    <cellStyle name="40% - 强调文字颜色 5 12" xfId="975"/>
    <cellStyle name="40% - 强调文字颜色 5 13" xfId="976"/>
    <cellStyle name="40% - 强调文字颜色 5 14" xfId="977"/>
    <cellStyle name="40% - 强调文字颜色 5 15" xfId="978"/>
    <cellStyle name="40% - 强调文字颜色 5 16" xfId="979"/>
    <cellStyle name="40% - 强调文字颜色 5 17" xfId="980"/>
    <cellStyle name="40% - 强调文字颜色 5 18" xfId="981"/>
    <cellStyle name="40% - 强调文字颜色 5 19" xfId="982"/>
    <cellStyle name="40% - 强调文字颜色 5 2" xfId="983"/>
    <cellStyle name="40% - 强调文字颜色 5 2 10" xfId="10141"/>
    <cellStyle name="40% - 强调文字颜色 5 2 10 2" xfId="12061"/>
    <cellStyle name="40% - 强调文字颜色 5 2 10 3" xfId="12928"/>
    <cellStyle name="40% - 强调文字颜色 5 2 10 4" xfId="13783"/>
    <cellStyle name="40% - 强调文字颜色 5 2 10 5" xfId="14637"/>
    <cellStyle name="40% - 强调文字颜色 5 2 10 6" xfId="15482"/>
    <cellStyle name="40% - 强调文字颜色 5 2 11" xfId="10234"/>
    <cellStyle name="40% - 强调文字颜色 5 2 11 10" xfId="15565"/>
    <cellStyle name="40% - 强调文字颜色 5 2 11 2" xfId="10337"/>
    <cellStyle name="40% - 强调文字颜色 5 2 11 3" xfId="9873"/>
    <cellStyle name="40% - 强调文字颜色 5 2 11 4" xfId="10527"/>
    <cellStyle name="40% - 强调文字颜色 5 2 11 5" xfId="9715"/>
    <cellStyle name="40% - 强调文字颜色 5 2 11 6" xfId="12144"/>
    <cellStyle name="40% - 强调文字颜色 5 2 11 7" xfId="13011"/>
    <cellStyle name="40% - 强调文字颜色 5 2 11 8" xfId="13866"/>
    <cellStyle name="40% - 强调文字颜色 5 2 11 9" xfId="14720"/>
    <cellStyle name="40% - 强调文字颜色 5 2 12" xfId="10464"/>
    <cellStyle name="40% - 强调文字颜色 5 2 12 2" xfId="12325"/>
    <cellStyle name="40% - 强调文字颜色 5 2 12 3" xfId="13190"/>
    <cellStyle name="40% - 强调文字颜色 5 2 12 4" xfId="14039"/>
    <cellStyle name="40% - 强调文字颜色 5 2 12 5" xfId="14892"/>
    <cellStyle name="40% - 强调文字颜色 5 2 12 6" xfId="15734"/>
    <cellStyle name="40% - 强调文字颜色 5 2 13" xfId="9605"/>
    <cellStyle name="40% - 强调文字颜色 5 2 13 2" xfId="11603"/>
    <cellStyle name="40% - 强调文字颜色 5 2 13 3" xfId="12468"/>
    <cellStyle name="40% - 强调文字颜色 5 2 13 4" xfId="13328"/>
    <cellStyle name="40% - 强调文字颜色 5 2 13 5" xfId="14181"/>
    <cellStyle name="40% - 强调文字颜色 5 2 13 6" xfId="15031"/>
    <cellStyle name="40% - 强调文字颜色 5 2 14" xfId="9667"/>
    <cellStyle name="40% - 强调文字颜色 5 2 14 2" xfId="11658"/>
    <cellStyle name="40% - 强调文字颜色 5 2 14 3" xfId="12523"/>
    <cellStyle name="40% - 强调文字颜色 5 2 14 4" xfId="13383"/>
    <cellStyle name="40% - 强调文字颜色 5 2 14 5" xfId="14236"/>
    <cellStyle name="40% - 强调文字颜色 5 2 14 6" xfId="15085"/>
    <cellStyle name="40% - 强调文字颜色 5 2 15" xfId="11380"/>
    <cellStyle name="40% - 强调文字颜色 5 2 16" xfId="11182"/>
    <cellStyle name="40% - 强调文字颜色 5 2 17" xfId="10783"/>
    <cellStyle name="40% - 强调文字颜色 5 2 18" xfId="11003"/>
    <cellStyle name="40% - 强调文字颜色 5 2 19" xfId="10959"/>
    <cellStyle name="40% - 强调文字颜色 5 2 2" xfId="984"/>
    <cellStyle name="40% - 强调文字颜色 5 2 2 2" xfId="985"/>
    <cellStyle name="40% - 强调文字颜色 5 2 2 3" xfId="986"/>
    <cellStyle name="40% - 强调文字颜色 5 2 2 4" xfId="987"/>
    <cellStyle name="40% - 强调文字颜色 5 2 2 5" xfId="988"/>
    <cellStyle name="40% - 强调文字颜色 5 2 2 6" xfId="989"/>
    <cellStyle name="40% - 强调文字颜色 5 2 20" xfId="15840"/>
    <cellStyle name="40% - 强调文字颜色 5 2 21" xfId="15857"/>
    <cellStyle name="40% - 强调文字颜色 5 2 22" xfId="15848"/>
    <cellStyle name="40% - 强调文字颜色 5 2 23" xfId="15894"/>
    <cellStyle name="40% - 强调文字颜色 5 2 24" xfId="15906"/>
    <cellStyle name="40% - 强调文字颜色 5 2 25" xfId="15922"/>
    <cellStyle name="40% - 强调文字颜色 5 2 3" xfId="990"/>
    <cellStyle name="40% - 强调文字颜色 5 2 4" xfId="991"/>
    <cellStyle name="40% - 强调文字颜色 5 2 5" xfId="992"/>
    <cellStyle name="40% - 强调文字颜色 5 2 6" xfId="993"/>
    <cellStyle name="40% - 强调文字颜色 5 2 7" xfId="994"/>
    <cellStyle name="40% - 强调文字颜色 5 2 8" xfId="9352"/>
    <cellStyle name="40% - 强调文字颜色 5 2 8 10" xfId="14473"/>
    <cellStyle name="40% - 强调文字颜色 5 2 8 11" xfId="15318"/>
    <cellStyle name="40% - 强调文字颜色 5 2 8 2" xfId="10330"/>
    <cellStyle name="40% - 强调文字颜色 5 2 8 2 2" xfId="10408"/>
    <cellStyle name="40% - 强调文字颜色 5 2 8 2 2 2" xfId="12282"/>
    <cellStyle name="40% - 强调文字颜色 5 2 8 2 2 3" xfId="13148"/>
    <cellStyle name="40% - 强调文字颜色 5 2 8 2 2 4" xfId="13999"/>
    <cellStyle name="40% - 强调文字颜色 5 2 8 2 2 5" xfId="14853"/>
    <cellStyle name="40% - 强调文字颜色 5 2 8 2 2 6" xfId="15696"/>
    <cellStyle name="40% - 强调文字颜色 5 2 8 2 3" xfId="10466"/>
    <cellStyle name="40% - 强调文字颜色 5 2 8 2 3 2" xfId="12327"/>
    <cellStyle name="40% - 强调文字颜色 5 2 8 2 3 3" xfId="13192"/>
    <cellStyle name="40% - 强调文字颜色 5 2 8 2 3 4" xfId="14041"/>
    <cellStyle name="40% - 强调文字颜色 5 2 8 2 3 5" xfId="14894"/>
    <cellStyle name="40% - 强调文字颜色 5 2 8 2 3 6" xfId="15736"/>
    <cellStyle name="40% - 强调文字颜色 5 2 8 2 4" xfId="9482"/>
    <cellStyle name="40% - 强调文字颜色 5 2 8 2 4 2" xfId="11493"/>
    <cellStyle name="40% - 强调文字颜色 5 2 8 2 4 3" xfId="11287"/>
    <cellStyle name="40% - 强调文字颜色 5 2 8 2 4 4" xfId="10678"/>
    <cellStyle name="40% - 强调文字颜色 5 2 8 2 4 5" xfId="11098"/>
    <cellStyle name="40% - 强调文字颜色 5 2 8 2 4 6" xfId="10863"/>
    <cellStyle name="40% - 强调文字颜色 5 2 8 2 5" xfId="10470"/>
    <cellStyle name="40% - 强调文字颜色 5 2 8 2 5 2" xfId="12330"/>
    <cellStyle name="40% - 强调文字颜色 5 2 8 2 5 3" xfId="13195"/>
    <cellStyle name="40% - 强调文字颜色 5 2 8 2 5 4" xfId="14044"/>
    <cellStyle name="40% - 强调文字颜色 5 2 8 2 5 5" xfId="14897"/>
    <cellStyle name="40% - 强调文字颜色 5 2 8 2 5 6" xfId="15738"/>
    <cellStyle name="40% - 强调文字颜色 5 2 8 3" xfId="10516"/>
    <cellStyle name="40% - 强调文字颜色 5 2 8 3 2" xfId="12365"/>
    <cellStyle name="40% - 强调文字颜色 5 2 8 3 3" xfId="13230"/>
    <cellStyle name="40% - 强调文字颜色 5 2 8 3 4" xfId="14078"/>
    <cellStyle name="40% - 强调文字颜色 5 2 8 3 5" xfId="14931"/>
    <cellStyle name="40% - 强调文字颜色 5 2 8 3 6" xfId="15771"/>
    <cellStyle name="40% - 强调文字颜色 5 2 8 4" xfId="9866"/>
    <cellStyle name="40% - 强调文字颜色 5 2 8 5" xfId="10417"/>
    <cellStyle name="40% - 强调文字颜色 5 2 8 6" xfId="9708"/>
    <cellStyle name="40% - 强调文字颜色 5 2 8 7" xfId="11897"/>
    <cellStyle name="40% - 强调文字颜色 5 2 8 8" xfId="12764"/>
    <cellStyle name="40% - 强调文字颜色 5 2 8 9" xfId="13619"/>
    <cellStyle name="40% - 强调文字颜色 5 2 9" xfId="10051"/>
    <cellStyle name="40% - 强调文字颜色 5 2 9 2" xfId="11977"/>
    <cellStyle name="40% - 强调文字颜色 5 2 9 3" xfId="12844"/>
    <cellStyle name="40% - 强调文字颜色 5 2 9 4" xfId="13699"/>
    <cellStyle name="40% - 强调文字颜色 5 2 9 5" xfId="14553"/>
    <cellStyle name="40% - 强调文字颜色 5 2 9 6" xfId="15398"/>
    <cellStyle name="40% - 强调文字颜色 5 2_附件3：中期财政规划套表" xfId="995"/>
    <cellStyle name="40% - 强调文字颜色 5 20" xfId="996"/>
    <cellStyle name="40% - 强调文字颜色 5 21" xfId="997"/>
    <cellStyle name="40% - 强调文字颜色 5 22" xfId="998"/>
    <cellStyle name="40% - 强调文字颜色 5 23" xfId="999"/>
    <cellStyle name="40% - 强调文字颜色 5 24" xfId="1000"/>
    <cellStyle name="40% - 强调文字颜色 5 25" xfId="1001"/>
    <cellStyle name="40% - 强调文字颜色 5 26" xfId="1002"/>
    <cellStyle name="40% - 强调文字颜色 5 27" xfId="1003"/>
    <cellStyle name="40% - 强调文字颜色 5 28" xfId="1004"/>
    <cellStyle name="40% - 强调文字颜色 5 29" xfId="1005"/>
    <cellStyle name="40% - 强调文字颜色 5 3" xfId="1006"/>
    <cellStyle name="40% - 强调文字颜色 5 3 2" xfId="1007"/>
    <cellStyle name="40% - 强调文字颜色 5 3 2 2" xfId="1008"/>
    <cellStyle name="40% - 强调文字颜色 5 3 2 3" xfId="1009"/>
    <cellStyle name="40% - 强调文字颜色 5 3 2 4" xfId="1010"/>
    <cellStyle name="40% - 强调文字颜色 5 3 2 5" xfId="1011"/>
    <cellStyle name="40% - 强调文字颜色 5 3 2 6" xfId="1012"/>
    <cellStyle name="40% - 强调文字颜色 5 3 3" xfId="1013"/>
    <cellStyle name="40% - 强调文字颜色 5 3 4" xfId="1014"/>
    <cellStyle name="40% - 强调文字颜色 5 3 5" xfId="1015"/>
    <cellStyle name="40% - 强调文字颜色 5 3 6" xfId="1016"/>
    <cellStyle name="40% - 强调文字颜色 5 3 7" xfId="1017"/>
    <cellStyle name="40% - 强调文字颜色 5 3_附件3：中期财政规划套表" xfId="1018"/>
    <cellStyle name="40% - 强调文字颜色 5 30" xfId="1019"/>
    <cellStyle name="40% - 强调文字颜色 5 31" xfId="1020"/>
    <cellStyle name="40% - 强调文字颜色 5 32" xfId="1021"/>
    <cellStyle name="40% - 强调文字颜色 5 33" xfId="1022"/>
    <cellStyle name="40% - 强调文字颜色 5 34" xfId="1023"/>
    <cellStyle name="40% - 强调文字颜色 5 35" xfId="1024"/>
    <cellStyle name="40% - 强调文字颜色 5 36" xfId="1025"/>
    <cellStyle name="40% - 强调文字颜色 5 37" xfId="1026"/>
    <cellStyle name="40% - 强调文字颜色 5 38" xfId="1027"/>
    <cellStyle name="40% - 强调文字颜色 5 39" xfId="1028"/>
    <cellStyle name="40% - 强调文字颜色 5 4" xfId="1029"/>
    <cellStyle name="40% - 强调文字颜色 5 4 2" xfId="1030"/>
    <cellStyle name="40% - 强调文字颜色 5 4 2 2" xfId="1031"/>
    <cellStyle name="40% - 强调文字颜色 5 4 2 3" xfId="1032"/>
    <cellStyle name="40% - 强调文字颜色 5 4 2 4" xfId="1033"/>
    <cellStyle name="40% - 强调文字颜色 5 4 2 5" xfId="1034"/>
    <cellStyle name="40% - 强调文字颜色 5 4 2 6" xfId="1035"/>
    <cellStyle name="40% - 强调文字颜色 5 4 3" xfId="1036"/>
    <cellStyle name="40% - 强调文字颜色 5 4 4" xfId="1037"/>
    <cellStyle name="40% - 强调文字颜色 5 4 5" xfId="1038"/>
    <cellStyle name="40% - 强调文字颜色 5 4 6" xfId="1039"/>
    <cellStyle name="40% - 强调文字颜色 5 4 7" xfId="1040"/>
    <cellStyle name="40% - 强调文字颜色 5 4_附件3：中期财政规划套表" xfId="1041"/>
    <cellStyle name="40% - 强调文字颜色 5 40" xfId="1042"/>
    <cellStyle name="40% - 强调文字颜色 5 41" xfId="1043"/>
    <cellStyle name="40% - 强调文字颜色 5 42" xfId="1044"/>
    <cellStyle name="40% - 强调文字颜色 5 43" xfId="1045"/>
    <cellStyle name="40% - 强调文字颜色 5 44" xfId="1046"/>
    <cellStyle name="40% - 强调文字颜色 5 45" xfId="1047"/>
    <cellStyle name="40% - 强调文字颜色 5 46" xfId="1048"/>
    <cellStyle name="40% - 强调文字颜色 5 47" xfId="1049"/>
    <cellStyle name="40% - 强调文字颜色 5 48" xfId="1050"/>
    <cellStyle name="40% - 强调文字颜色 5 49" xfId="9389"/>
    <cellStyle name="40% - 强调文字颜色 5 49 10" xfId="11213"/>
    <cellStyle name="40% - 强调文字颜色 5 49 11" xfId="10752"/>
    <cellStyle name="40% - 强调文字颜色 5 49 12" xfId="12230"/>
    <cellStyle name="40% - 强调文字颜色 5 49 13" xfId="10932"/>
    <cellStyle name="40% - 强调文字颜色 5 49 2" xfId="9999"/>
    <cellStyle name="40% - 强调文字颜色 5 49 2 2" xfId="11926"/>
    <cellStyle name="40% - 强调文字颜色 5 49 2 3" xfId="12793"/>
    <cellStyle name="40% - 强调文字颜色 5 49 2 4" xfId="13648"/>
    <cellStyle name="40% - 强调文字颜色 5 49 2 5" xfId="14502"/>
    <cellStyle name="40% - 强调文字颜色 5 49 2 6" xfId="15347"/>
    <cellStyle name="40% - 强调文字颜色 5 49 3" xfId="10085"/>
    <cellStyle name="40% - 强调文字颜色 5 49 3 2" xfId="12006"/>
    <cellStyle name="40% - 强调文字颜色 5 49 3 3" xfId="12873"/>
    <cellStyle name="40% - 强调文字颜色 5 49 3 4" xfId="13728"/>
    <cellStyle name="40% - 强调文字颜色 5 49 3 5" xfId="14582"/>
    <cellStyle name="40% - 强调文字颜色 5 49 3 6" xfId="15427"/>
    <cellStyle name="40% - 强调文字颜色 5 49 4" xfId="10175"/>
    <cellStyle name="40% - 强调文字颜色 5 49 4 2" xfId="12090"/>
    <cellStyle name="40% - 强调文字颜色 5 49 4 3" xfId="12957"/>
    <cellStyle name="40% - 强调文字颜色 5 49 4 4" xfId="13812"/>
    <cellStyle name="40% - 强调文字颜色 5 49 4 5" xfId="14666"/>
    <cellStyle name="40% - 强调文字颜色 5 49 4 6" xfId="15511"/>
    <cellStyle name="40% - 强调文字颜色 5 49 5" xfId="10268"/>
    <cellStyle name="40% - 强调文字颜色 5 49 5 2" xfId="12173"/>
    <cellStyle name="40% - 强调文字颜色 5 49 5 3" xfId="13040"/>
    <cellStyle name="40% - 强调文字颜色 5 49 5 4" xfId="13895"/>
    <cellStyle name="40% - 强调文字颜色 5 49 5 5" xfId="14749"/>
    <cellStyle name="40% - 强调文字颜色 5 49 5 6" xfId="15594"/>
    <cellStyle name="40% - 强调文字颜色 5 49 6" xfId="9806"/>
    <cellStyle name="40% - 强调文字颜色 5 49 6 2" xfId="11760"/>
    <cellStyle name="40% - 强调文字颜色 5 49 6 3" xfId="12625"/>
    <cellStyle name="40% - 强调文字颜色 5 49 6 4" xfId="13483"/>
    <cellStyle name="40% - 强调文字颜色 5 49 6 5" xfId="14336"/>
    <cellStyle name="40% - 强调文字颜色 5 49 6 6" xfId="15183"/>
    <cellStyle name="40% - 强调文字颜色 5 49 7" xfId="10543"/>
    <cellStyle name="40% - 强调文字颜色 5 49 7 2" xfId="12386"/>
    <cellStyle name="40% - 强调文字颜色 5 49 7 3" xfId="13251"/>
    <cellStyle name="40% - 强调文字颜色 5 49 7 4" xfId="14099"/>
    <cellStyle name="40% - 强调文字颜色 5 49 7 5" xfId="14951"/>
    <cellStyle name="40% - 强调文字颜色 5 49 7 6" xfId="15791"/>
    <cellStyle name="40% - 强调文字颜色 5 49 8" xfId="9683"/>
    <cellStyle name="40% - 强调文字颜色 5 49 8 2" xfId="11673"/>
    <cellStyle name="40% - 强调文字颜色 5 49 8 3" xfId="12538"/>
    <cellStyle name="40% - 强调文字颜色 5 49 8 4" xfId="13398"/>
    <cellStyle name="40% - 强调文字颜色 5 49 8 5" xfId="14251"/>
    <cellStyle name="40% - 强调文字颜色 5 49 8 6" xfId="15100"/>
    <cellStyle name="40% - 强调文字颜色 5 49 9" xfId="11411"/>
    <cellStyle name="40% - 强调文字颜色 5 5" xfId="1051"/>
    <cellStyle name="40% - 强调文字颜色 5 5 2" xfId="1052"/>
    <cellStyle name="40% - 强调文字颜色 5 5 3" xfId="1053"/>
    <cellStyle name="40% - 强调文字颜色 5 5 4" xfId="1054"/>
    <cellStyle name="40% - 强调文字颜色 5 5 5" xfId="1055"/>
    <cellStyle name="40% - 强调文字颜色 5 5 6" xfId="1056"/>
    <cellStyle name="40% - 强调文字颜色 5 50" xfId="9400"/>
    <cellStyle name="40% - 强调文字颜色 5 50 10" xfId="11224"/>
    <cellStyle name="40% - 强调文字颜色 5 50 11" xfId="10741"/>
    <cellStyle name="40% - 强调文字颜色 5 50 12" xfId="11038"/>
    <cellStyle name="40% - 强调文字颜色 5 50 13" xfId="10925"/>
    <cellStyle name="40% - 强调文字颜色 5 50 2" xfId="10009"/>
    <cellStyle name="40% - 强调文字颜色 5 50 2 2" xfId="11936"/>
    <cellStyle name="40% - 强调文字颜色 5 50 2 3" xfId="12803"/>
    <cellStyle name="40% - 强调文字颜色 5 50 2 4" xfId="13658"/>
    <cellStyle name="40% - 强调文字颜色 5 50 2 5" xfId="14512"/>
    <cellStyle name="40% - 强调文字颜色 5 50 2 6" xfId="15357"/>
    <cellStyle name="40% - 强调文字颜色 5 50 3" xfId="10095"/>
    <cellStyle name="40% - 强调文字颜色 5 50 3 2" xfId="12016"/>
    <cellStyle name="40% - 强调文字颜色 5 50 3 3" xfId="12883"/>
    <cellStyle name="40% - 强调文字颜色 5 50 3 4" xfId="13738"/>
    <cellStyle name="40% - 强调文字颜色 5 50 3 5" xfId="14592"/>
    <cellStyle name="40% - 强调文字颜色 5 50 3 6" xfId="15437"/>
    <cellStyle name="40% - 强调文字颜色 5 50 4" xfId="10185"/>
    <cellStyle name="40% - 强调文字颜色 5 50 4 2" xfId="12100"/>
    <cellStyle name="40% - 强调文字颜色 5 50 4 3" xfId="12967"/>
    <cellStyle name="40% - 强调文字颜色 5 50 4 4" xfId="13822"/>
    <cellStyle name="40% - 强调文字颜色 5 50 4 5" xfId="14676"/>
    <cellStyle name="40% - 强调文字颜色 5 50 4 6" xfId="15521"/>
    <cellStyle name="40% - 强调文字颜色 5 50 5" xfId="10278"/>
    <cellStyle name="40% - 强调文字颜色 5 50 5 2" xfId="12183"/>
    <cellStyle name="40% - 强调文字颜色 5 50 5 3" xfId="13050"/>
    <cellStyle name="40% - 强调文字颜色 5 50 5 4" xfId="13905"/>
    <cellStyle name="40% - 强调文字颜色 5 50 5 5" xfId="14759"/>
    <cellStyle name="40% - 强调文字颜色 5 50 5 6" xfId="15604"/>
    <cellStyle name="40% - 强调文字颜色 5 50 6" xfId="9816"/>
    <cellStyle name="40% - 强调文字颜色 5 50 6 2" xfId="11770"/>
    <cellStyle name="40% - 强调文字颜色 5 50 6 3" xfId="12635"/>
    <cellStyle name="40% - 强调文字颜色 5 50 6 4" xfId="13493"/>
    <cellStyle name="40% - 强调文字颜色 5 50 6 5" xfId="14346"/>
    <cellStyle name="40% - 强调文字颜色 5 50 6 6" xfId="15193"/>
    <cellStyle name="40% - 强调文字颜色 5 50 7" xfId="9576"/>
    <cellStyle name="40% - 强调文字颜色 5 50 7 2" xfId="11578"/>
    <cellStyle name="40% - 强调文字颜色 5 50 7 3" xfId="12443"/>
    <cellStyle name="40% - 强调文字颜色 5 50 7 4" xfId="13303"/>
    <cellStyle name="40% - 强调文字颜色 5 50 7 5" xfId="14156"/>
    <cellStyle name="40% - 强调文字颜色 5 50 7 6" xfId="15006"/>
    <cellStyle name="40% - 强调文字颜色 5 50 8" xfId="10490"/>
    <cellStyle name="40% - 强调文字颜色 5 50 8 2" xfId="12343"/>
    <cellStyle name="40% - 强调文字颜色 5 50 8 3" xfId="13208"/>
    <cellStyle name="40% - 强调文字颜色 5 50 8 4" xfId="14056"/>
    <cellStyle name="40% - 强调文字颜色 5 50 8 5" xfId="14909"/>
    <cellStyle name="40% - 强调文字颜色 5 50 8 6" xfId="15749"/>
    <cellStyle name="40% - 强调文字颜色 5 50 9" xfId="11422"/>
    <cellStyle name="40% - 强调文字颜色 5 51" xfId="9410"/>
    <cellStyle name="40% - 强调文字颜色 5 51 10" xfId="11234"/>
    <cellStyle name="40% - 强调文字颜色 5 51 11" xfId="10731"/>
    <cellStyle name="40% - 强调文字颜色 5 51 12" xfId="11048"/>
    <cellStyle name="40% - 强调文字颜色 5 51 13" xfId="10915"/>
    <cellStyle name="40% - 强调文字颜色 5 51 2" xfId="10019"/>
    <cellStyle name="40% - 强调文字颜色 5 51 2 2" xfId="11946"/>
    <cellStyle name="40% - 强调文字颜色 5 51 2 3" xfId="12813"/>
    <cellStyle name="40% - 强调文字颜色 5 51 2 4" xfId="13668"/>
    <cellStyle name="40% - 强调文字颜色 5 51 2 5" xfId="14522"/>
    <cellStyle name="40% - 强调文字颜色 5 51 2 6" xfId="15367"/>
    <cellStyle name="40% - 强调文字颜色 5 51 3" xfId="10105"/>
    <cellStyle name="40% - 强调文字颜色 5 51 3 2" xfId="12026"/>
    <cellStyle name="40% - 强调文字颜色 5 51 3 3" xfId="12893"/>
    <cellStyle name="40% - 强调文字颜色 5 51 3 4" xfId="13748"/>
    <cellStyle name="40% - 强调文字颜色 5 51 3 5" xfId="14602"/>
    <cellStyle name="40% - 强调文字颜色 5 51 3 6" xfId="15447"/>
    <cellStyle name="40% - 强调文字颜色 5 51 4" xfId="10195"/>
    <cellStyle name="40% - 强调文字颜色 5 51 4 2" xfId="12110"/>
    <cellStyle name="40% - 强调文字颜色 5 51 4 3" xfId="12977"/>
    <cellStyle name="40% - 强调文字颜色 5 51 4 4" xfId="13832"/>
    <cellStyle name="40% - 强调文字颜色 5 51 4 5" xfId="14686"/>
    <cellStyle name="40% - 强调文字颜色 5 51 4 6" xfId="15531"/>
    <cellStyle name="40% - 强调文字颜色 5 51 5" xfId="10288"/>
    <cellStyle name="40% - 强调文字颜色 5 51 5 2" xfId="12193"/>
    <cellStyle name="40% - 强调文字颜色 5 51 5 3" xfId="13060"/>
    <cellStyle name="40% - 强调文字颜色 5 51 5 4" xfId="13915"/>
    <cellStyle name="40% - 强调文字颜色 5 51 5 5" xfId="14769"/>
    <cellStyle name="40% - 强调文字颜色 5 51 5 6" xfId="15614"/>
    <cellStyle name="40% - 强调文字颜色 5 51 6" xfId="9826"/>
    <cellStyle name="40% - 强调文字颜色 5 51 6 2" xfId="11780"/>
    <cellStyle name="40% - 强调文字颜色 5 51 6 3" xfId="12645"/>
    <cellStyle name="40% - 强调文字颜色 5 51 6 4" xfId="13503"/>
    <cellStyle name="40% - 强调文字颜色 5 51 6 5" xfId="14356"/>
    <cellStyle name="40% - 强调文字颜色 5 51 6 6" xfId="15203"/>
    <cellStyle name="40% - 强调文字颜色 5 51 7" xfId="9569"/>
    <cellStyle name="40% - 强调文字颜色 5 51 7 2" xfId="11571"/>
    <cellStyle name="40% - 强调文字颜色 5 51 7 3" xfId="12436"/>
    <cellStyle name="40% - 强调文字颜色 5 51 7 4" xfId="13296"/>
    <cellStyle name="40% - 强调文字颜色 5 51 7 5" xfId="14149"/>
    <cellStyle name="40% - 强调文字颜色 5 51 7 6" xfId="14999"/>
    <cellStyle name="40% - 强调文字颜色 5 51 8" xfId="9690"/>
    <cellStyle name="40% - 强调文字颜色 5 51 8 2" xfId="11680"/>
    <cellStyle name="40% - 强调文字颜色 5 51 8 3" xfId="12545"/>
    <cellStyle name="40% - 强调文字颜色 5 51 8 4" xfId="13405"/>
    <cellStyle name="40% - 强调文字颜色 5 51 8 5" xfId="14258"/>
    <cellStyle name="40% - 强调文字颜色 5 51 8 6" xfId="15107"/>
    <cellStyle name="40% - 强调文字颜色 5 51 9" xfId="11432"/>
    <cellStyle name="40% - 强调文字颜色 5 52" xfId="9420"/>
    <cellStyle name="40% - 强调文字颜色 5 52 10" xfId="11240"/>
    <cellStyle name="40% - 强调文字颜色 5 52 11" xfId="13193"/>
    <cellStyle name="40% - 强调文字颜色 5 52 12" xfId="11054"/>
    <cellStyle name="40% - 强调文字颜色 5 52 13" xfId="10909"/>
    <cellStyle name="40% - 强调文字颜色 5 52 2" xfId="10029"/>
    <cellStyle name="40% - 强调文字颜色 5 52 2 2" xfId="11956"/>
    <cellStyle name="40% - 强调文字颜色 5 52 2 3" xfId="12823"/>
    <cellStyle name="40% - 强调文字颜色 5 52 2 4" xfId="13678"/>
    <cellStyle name="40% - 强调文字颜色 5 52 2 5" xfId="14532"/>
    <cellStyle name="40% - 强调文字颜色 5 52 2 6" xfId="15377"/>
    <cellStyle name="40% - 强调文字颜色 5 52 3" xfId="10115"/>
    <cellStyle name="40% - 强调文字颜色 5 52 3 2" xfId="12036"/>
    <cellStyle name="40% - 强调文字颜色 5 52 3 3" xfId="12903"/>
    <cellStyle name="40% - 强调文字颜色 5 52 3 4" xfId="13758"/>
    <cellStyle name="40% - 强调文字颜色 5 52 3 5" xfId="14612"/>
    <cellStyle name="40% - 强调文字颜色 5 52 3 6" xfId="15457"/>
    <cellStyle name="40% - 强调文字颜色 5 52 4" xfId="10205"/>
    <cellStyle name="40% - 强调文字颜色 5 52 4 2" xfId="12120"/>
    <cellStyle name="40% - 强调文字颜色 5 52 4 3" xfId="12987"/>
    <cellStyle name="40% - 强调文字颜色 5 52 4 4" xfId="13842"/>
    <cellStyle name="40% - 强调文字颜色 5 52 4 5" xfId="14696"/>
    <cellStyle name="40% - 强调文字颜色 5 52 4 6" xfId="15541"/>
    <cellStyle name="40% - 强调文字颜色 5 52 5" xfId="10298"/>
    <cellStyle name="40% - 强调文字颜色 5 52 5 2" xfId="12203"/>
    <cellStyle name="40% - 强调文字颜色 5 52 5 3" xfId="13070"/>
    <cellStyle name="40% - 强调文字颜色 5 52 5 4" xfId="13925"/>
    <cellStyle name="40% - 强调文字颜色 5 52 5 5" xfId="14779"/>
    <cellStyle name="40% - 强调文字颜色 5 52 5 6" xfId="15624"/>
    <cellStyle name="40% - 强调文字颜色 5 52 6" xfId="9836"/>
    <cellStyle name="40% - 强调文字颜色 5 52 6 2" xfId="11790"/>
    <cellStyle name="40% - 强调文字颜色 5 52 6 3" xfId="12655"/>
    <cellStyle name="40% - 强调文字颜色 5 52 6 4" xfId="13513"/>
    <cellStyle name="40% - 强调文字颜色 5 52 6 5" xfId="14366"/>
    <cellStyle name="40% - 强调文字颜色 5 52 6 6" xfId="15213"/>
    <cellStyle name="40% - 强调文字颜色 5 52 7" xfId="9559"/>
    <cellStyle name="40% - 强调文字颜色 5 52 7 2" xfId="11561"/>
    <cellStyle name="40% - 强调文字颜色 5 52 7 3" xfId="11350"/>
    <cellStyle name="40% - 强调文字颜色 5 52 7 4" xfId="10614"/>
    <cellStyle name="40% - 强调文字颜色 5 52 7 5" xfId="11156"/>
    <cellStyle name="40% - 强调文字颜色 5 52 7 6" xfId="10811"/>
    <cellStyle name="40% - 强调文字颜色 5 52 8" xfId="9697"/>
    <cellStyle name="40% - 强调文字颜色 5 52 8 2" xfId="11687"/>
    <cellStyle name="40% - 强调文字颜色 5 52 8 3" xfId="12552"/>
    <cellStyle name="40% - 强调文字颜色 5 52 8 4" xfId="13412"/>
    <cellStyle name="40% - 强调文字颜色 5 52 8 5" xfId="14265"/>
    <cellStyle name="40% - 强调文字颜色 5 52 8 6" xfId="15114"/>
    <cellStyle name="40% - 强调文字颜色 5 52 9" xfId="11442"/>
    <cellStyle name="40% - 强调文字颜色 5 53" xfId="9430"/>
    <cellStyle name="40% - 强调文字颜色 5 53 10" xfId="12337"/>
    <cellStyle name="40% - 强调文字颜色 5 53 11" xfId="10715"/>
    <cellStyle name="40% - 强调文字颜色 5 53 12" xfId="14050"/>
    <cellStyle name="40% - 强调文字颜色 5 53 13" xfId="14271"/>
    <cellStyle name="40% - 强调文字颜色 5 53 2" xfId="10037"/>
    <cellStyle name="40% - 强调文字颜色 5 53 2 2" xfId="11964"/>
    <cellStyle name="40% - 强调文字颜色 5 53 2 3" xfId="12831"/>
    <cellStyle name="40% - 强调文字颜色 5 53 2 4" xfId="13686"/>
    <cellStyle name="40% - 强调文字颜色 5 53 2 5" xfId="14540"/>
    <cellStyle name="40% - 强调文字颜色 5 53 2 6" xfId="15385"/>
    <cellStyle name="40% - 强调文字颜色 5 53 3" xfId="10123"/>
    <cellStyle name="40% - 强调文字颜色 5 53 3 2" xfId="12044"/>
    <cellStyle name="40% - 强调文字颜色 5 53 3 3" xfId="12911"/>
    <cellStyle name="40% - 强调文字颜色 5 53 3 4" xfId="13766"/>
    <cellStyle name="40% - 强调文字颜色 5 53 3 5" xfId="14620"/>
    <cellStyle name="40% - 强调文字颜色 5 53 3 6" xfId="15465"/>
    <cellStyle name="40% - 强调文字颜色 5 53 4" xfId="10213"/>
    <cellStyle name="40% - 强调文字颜色 5 53 4 2" xfId="12128"/>
    <cellStyle name="40% - 强调文字颜色 5 53 4 3" xfId="12995"/>
    <cellStyle name="40% - 强调文字颜色 5 53 4 4" xfId="13850"/>
    <cellStyle name="40% - 强调文字颜色 5 53 4 5" xfId="14704"/>
    <cellStyle name="40% - 强调文字颜色 5 53 4 6" xfId="15549"/>
    <cellStyle name="40% - 强调文字颜色 5 53 5" xfId="10306"/>
    <cellStyle name="40% - 强调文字颜色 5 53 5 2" xfId="12211"/>
    <cellStyle name="40% - 强调文字颜色 5 53 5 3" xfId="13078"/>
    <cellStyle name="40% - 强调文字颜色 5 53 5 4" xfId="13933"/>
    <cellStyle name="40% - 强调文字颜色 5 53 5 5" xfId="14787"/>
    <cellStyle name="40% - 强调文字颜色 5 53 5 6" xfId="15632"/>
    <cellStyle name="40% - 强调文字颜色 5 53 6" xfId="9844"/>
    <cellStyle name="40% - 强调文字颜色 5 53 6 2" xfId="11798"/>
    <cellStyle name="40% - 强调文字颜色 5 53 6 3" xfId="12663"/>
    <cellStyle name="40% - 强调文字颜色 5 53 6 4" xfId="13521"/>
    <cellStyle name="40% - 强调文字颜色 5 53 6 5" xfId="14374"/>
    <cellStyle name="40% - 强调文字颜色 5 53 6 6" xfId="15221"/>
    <cellStyle name="40% - 强调文字颜色 5 53 7" xfId="9551"/>
    <cellStyle name="40% - 强调文字颜色 5 53 7 2" xfId="11553"/>
    <cellStyle name="40% - 强调文字颜色 5 53 7 3" xfId="11342"/>
    <cellStyle name="40% - 强调文字颜色 5 53 7 4" xfId="10622"/>
    <cellStyle name="40% - 强调文字颜色 5 53 7 5" xfId="11148"/>
    <cellStyle name="40% - 强调文字颜色 5 53 7 6" xfId="10819"/>
    <cellStyle name="40% - 强调文字颜色 5 53 8" xfId="10547"/>
    <cellStyle name="40% - 强调文字颜色 5 53 8 2" xfId="12389"/>
    <cellStyle name="40% - 强调文字颜色 5 53 8 3" xfId="13254"/>
    <cellStyle name="40% - 强调文字颜色 5 53 8 4" xfId="14102"/>
    <cellStyle name="40% - 强调文字颜色 5 53 8 5" xfId="14954"/>
    <cellStyle name="40% - 强调文字颜色 5 53 8 6" xfId="15794"/>
    <cellStyle name="40% - 强调文字颜色 5 53 9" xfId="11452"/>
    <cellStyle name="40% - 强调文字颜色 5 54" xfId="9438"/>
    <cellStyle name="40% - 强调文字颜色 5 54 10" xfId="11068"/>
    <cellStyle name="40% - 强调文字颜色 5 54 11" xfId="10895"/>
    <cellStyle name="40% - 强调文字颜色 5 54 2" xfId="10360"/>
    <cellStyle name="40% - 强调文字颜色 5 54 2 2" xfId="12242"/>
    <cellStyle name="40% - 强调文字颜色 5 54 2 3" xfId="13108"/>
    <cellStyle name="40% - 强调文字颜色 5 54 2 4" xfId="13959"/>
    <cellStyle name="40% - 强调文字颜色 5 54 2 5" xfId="14813"/>
    <cellStyle name="40% - 强调文字颜色 5 54 2 6" xfId="15656"/>
    <cellStyle name="40% - 强调文字颜色 5 54 3" xfId="10500"/>
    <cellStyle name="40% - 强调文字颜色 5 54 3 2" xfId="12353"/>
    <cellStyle name="40% - 强调文字颜色 5 54 3 3" xfId="13218"/>
    <cellStyle name="40% - 强调文字颜色 5 54 3 4" xfId="14066"/>
    <cellStyle name="40% - 强调文字颜色 5 54 3 5" xfId="14919"/>
    <cellStyle name="40% - 强调文字颜色 5 54 3 6" xfId="15759"/>
    <cellStyle name="40% - 强调文字颜色 5 54 4" xfId="10476"/>
    <cellStyle name="40% - 强调文字颜色 5 54 4 2" xfId="12334"/>
    <cellStyle name="40% - 强调文字颜色 5 54 4 3" xfId="13199"/>
    <cellStyle name="40% - 强调文字颜色 5 54 4 4" xfId="14048"/>
    <cellStyle name="40% - 强调文字颜色 5 54 4 5" xfId="14901"/>
    <cellStyle name="40% - 强调文字颜色 5 54 4 6" xfId="15742"/>
    <cellStyle name="40% - 强调文字颜色 5 54 5" xfId="9518"/>
    <cellStyle name="40% - 强调文字颜色 5 54 5 2" xfId="11526"/>
    <cellStyle name="40% - 强调文字颜色 5 54 5 3" xfId="11317"/>
    <cellStyle name="40% - 强调文字颜色 5 54 5 4" xfId="10648"/>
    <cellStyle name="40% - 强调文字颜色 5 54 5 5" xfId="11125"/>
    <cellStyle name="40% - 强调文字颜色 5 54 5 6" xfId="10841"/>
    <cellStyle name="40% - 强调文字颜色 5 54 6" xfId="9479"/>
    <cellStyle name="40% - 强调文字颜色 5 54 6 2" xfId="11490"/>
    <cellStyle name="40% - 强调文字颜色 5 54 6 3" xfId="11284"/>
    <cellStyle name="40% - 强调文字颜色 5 54 6 4" xfId="10681"/>
    <cellStyle name="40% - 强调文字颜色 5 54 6 5" xfId="11095"/>
    <cellStyle name="40% - 强调文字颜色 5 54 6 6" xfId="10866"/>
    <cellStyle name="40% - 强调文字颜色 5 54 7" xfId="11460"/>
    <cellStyle name="40% - 强调文字颜色 5 54 8" xfId="11254"/>
    <cellStyle name="40% - 强调文字颜色 5 54 9" xfId="10711"/>
    <cellStyle name="40% - 强调文字颜色 5 55" xfId="9958"/>
    <cellStyle name="40% - 强调文字颜色 5 55 10" xfId="15298"/>
    <cellStyle name="40% - 强调文字颜色 5 55 2" xfId="10387"/>
    <cellStyle name="40% - 强调文字颜色 5 55 2 2" xfId="12262"/>
    <cellStyle name="40% - 强调文字颜色 5 55 2 3" xfId="13128"/>
    <cellStyle name="40% - 强调文字颜色 5 55 2 4" xfId="13979"/>
    <cellStyle name="40% - 强调文字颜色 5 55 2 5" xfId="14833"/>
    <cellStyle name="40% - 强调文字颜色 5 55 2 6" xfId="15676"/>
    <cellStyle name="40% - 强调文字颜色 5 55 3" xfId="9904"/>
    <cellStyle name="40% - 强调文字颜色 5 55 3 2" xfId="11835"/>
    <cellStyle name="40% - 强调文字颜色 5 55 3 3" xfId="12701"/>
    <cellStyle name="40% - 强调文字颜色 5 55 3 4" xfId="13557"/>
    <cellStyle name="40% - 强调文字颜色 5 55 3 5" xfId="14410"/>
    <cellStyle name="40% - 强调文字颜色 5 55 3 6" xfId="15257"/>
    <cellStyle name="40% - 强调文字颜色 5 55 4" xfId="9503"/>
    <cellStyle name="40% - 强调文字颜色 5 55 4 2" xfId="11513"/>
    <cellStyle name="40% - 强调文字颜色 5 55 4 3" xfId="11307"/>
    <cellStyle name="40% - 强调文字颜色 5 55 4 4" xfId="10658"/>
    <cellStyle name="40% - 强调文字颜色 5 55 4 5" xfId="11115"/>
    <cellStyle name="40% - 强调文字颜色 5 55 4 6" xfId="10851"/>
    <cellStyle name="40% - 强调文字颜色 5 55 5" xfId="9746"/>
    <cellStyle name="40% - 强调文字颜色 5 55 5 2" xfId="11712"/>
    <cellStyle name="40% - 强调文字颜色 5 55 5 3" xfId="12578"/>
    <cellStyle name="40% - 强调文字颜色 5 55 5 4" xfId="13435"/>
    <cellStyle name="40% - 强调文字颜色 5 55 5 5" xfId="14288"/>
    <cellStyle name="40% - 强调文字颜色 5 55 5 6" xfId="15136"/>
    <cellStyle name="40% - 强调文字颜色 5 55 6" xfId="11877"/>
    <cellStyle name="40% - 强调文字颜色 5 55 7" xfId="12744"/>
    <cellStyle name="40% - 强调文字颜色 5 55 8" xfId="13599"/>
    <cellStyle name="40% - 强调文字颜色 5 55 9" xfId="14453"/>
    <cellStyle name="40% - 强调文字颜色 5 56" xfId="9451"/>
    <cellStyle name="40% - 强调文字颜色 5 56 10" xfId="10883"/>
    <cellStyle name="40% - 强调文字颜色 5 56 2" xfId="10382"/>
    <cellStyle name="40% - 强调文字颜色 5 56 2 2" xfId="12257"/>
    <cellStyle name="40% - 强调文字颜色 5 56 2 3" xfId="13123"/>
    <cellStyle name="40% - 强调文字颜色 5 56 2 4" xfId="13974"/>
    <cellStyle name="40% - 强调文字颜色 5 56 2 5" xfId="14828"/>
    <cellStyle name="40% - 强调文字颜色 5 56 2 6" xfId="15671"/>
    <cellStyle name="40% - 强调文字颜色 5 56 3" xfId="9899"/>
    <cellStyle name="40% - 强调文字颜色 5 56 3 2" xfId="11830"/>
    <cellStyle name="40% - 强调文字颜色 5 56 3 3" xfId="12696"/>
    <cellStyle name="40% - 强调文字颜色 5 56 3 4" xfId="13552"/>
    <cellStyle name="40% - 强调文字颜色 5 56 3 5" xfId="14405"/>
    <cellStyle name="40% - 强调文字颜色 5 56 3 6" xfId="15252"/>
    <cellStyle name="40% - 强调文字颜色 5 56 4" xfId="10551"/>
    <cellStyle name="40% - 强调文字颜色 5 56 4 2" xfId="12393"/>
    <cellStyle name="40% - 强调文字颜色 5 56 4 3" xfId="13258"/>
    <cellStyle name="40% - 强调文字颜色 5 56 4 4" xfId="14106"/>
    <cellStyle name="40% - 强调文字颜色 5 56 4 5" xfId="14958"/>
    <cellStyle name="40% - 强调文字颜色 5 56 4 6" xfId="15798"/>
    <cellStyle name="40% - 强调文字颜色 5 56 5" xfId="9741"/>
    <cellStyle name="40% - 强调文字颜色 5 56 5 2" xfId="11707"/>
    <cellStyle name="40% - 强调文字颜色 5 56 5 3" xfId="12573"/>
    <cellStyle name="40% - 强调文字颜色 5 56 5 4" xfId="13430"/>
    <cellStyle name="40% - 强调文字颜色 5 56 5 5" xfId="14283"/>
    <cellStyle name="40% - 强调文字颜色 5 56 5 6" xfId="15131"/>
    <cellStyle name="40% - 强调文字颜色 5 56 6" xfId="11472"/>
    <cellStyle name="40% - 强调文字颜色 5 56 7" xfId="11266"/>
    <cellStyle name="40% - 强调文字颜色 5 56 8" xfId="10699"/>
    <cellStyle name="40% - 强调文字颜色 5 56 9" xfId="11080"/>
    <cellStyle name="40% - 强调文字颜色 5 57" xfId="9946"/>
    <cellStyle name="40% - 强调文字颜色 5 57 10" xfId="15290"/>
    <cellStyle name="40% - 强调文字颜色 5 57 2" xfId="10311"/>
    <cellStyle name="40% - 强调文字颜色 5 57 2 2" xfId="12216"/>
    <cellStyle name="40% - 强调文字颜色 5 57 2 3" xfId="13083"/>
    <cellStyle name="40% - 强调文字颜色 5 57 2 4" xfId="13938"/>
    <cellStyle name="40% - 强调文字颜色 5 57 2 5" xfId="14792"/>
    <cellStyle name="40% - 强调文字颜色 5 57 2 6" xfId="15637"/>
    <cellStyle name="40% - 强调文字颜色 5 57 3" xfId="9848"/>
    <cellStyle name="40% - 强调文字颜色 5 57 3 2" xfId="11802"/>
    <cellStyle name="40% - 强调文字颜色 5 57 3 3" xfId="12667"/>
    <cellStyle name="40% - 强调文字颜色 5 57 3 4" xfId="13525"/>
    <cellStyle name="40% - 强调文字颜色 5 57 3 5" xfId="14378"/>
    <cellStyle name="40% - 强调文字颜色 5 57 3 6" xfId="15225"/>
    <cellStyle name="40% - 强调文字颜色 5 57 4" xfId="9546"/>
    <cellStyle name="40% - 强调文字颜色 5 57 4 2" xfId="11548"/>
    <cellStyle name="40% - 强调文字颜色 5 57 4 3" xfId="11337"/>
    <cellStyle name="40% - 强调文字颜色 5 57 4 4" xfId="10627"/>
    <cellStyle name="40% - 强调文字颜色 5 57 4 5" xfId="11143"/>
    <cellStyle name="40% - 强调文字颜色 5 57 4 6" xfId="10824"/>
    <cellStyle name="40% - 强调文字颜色 5 57 5" xfId="10532"/>
    <cellStyle name="40% - 强调文字颜色 5 57 5 2" xfId="12377"/>
    <cellStyle name="40% - 强调文字颜色 5 57 5 3" xfId="13242"/>
    <cellStyle name="40% - 强调文字颜色 5 57 5 4" xfId="14090"/>
    <cellStyle name="40% - 强调文字颜色 5 57 5 5" xfId="14943"/>
    <cellStyle name="40% - 强调文字颜色 5 57 5 6" xfId="15783"/>
    <cellStyle name="40% - 强调文字颜色 5 57 6" xfId="11869"/>
    <cellStyle name="40% - 强调文字颜色 5 57 7" xfId="12736"/>
    <cellStyle name="40% - 强调文字颜色 5 57 8" xfId="13591"/>
    <cellStyle name="40% - 强调文字颜色 5 57 9" xfId="14445"/>
    <cellStyle name="40% - 强调文字颜色 5 58" xfId="9464"/>
    <cellStyle name="40% - 强调文字颜色 5 58 2" xfId="11481"/>
    <cellStyle name="40% - 强调文字颜色 5 58 3" xfId="11275"/>
    <cellStyle name="40% - 强调文字颜色 5 58 4" xfId="10690"/>
    <cellStyle name="40% - 强调文字颜色 5 58 5" xfId="11089"/>
    <cellStyle name="40% - 强调文字颜色 5 58 6" xfId="10874"/>
    <cellStyle name="40% - 强调文字颜色 5 59" xfId="9765"/>
    <cellStyle name="40% - 强调文字颜色 5 59 2" xfId="11726"/>
    <cellStyle name="40% - 强调文字颜色 5 59 3" xfId="12591"/>
    <cellStyle name="40% - 强调文字颜色 5 59 4" xfId="13449"/>
    <cellStyle name="40% - 强调文字颜色 5 59 5" xfId="14302"/>
    <cellStyle name="40% - 强调文字颜色 5 59 6" xfId="15149"/>
    <cellStyle name="40% - 强调文字颜色 5 6" xfId="1057"/>
    <cellStyle name="40% - 强调文字颜色 5 6 2" xfId="1058"/>
    <cellStyle name="40% - 强调文字颜色 5 6 3" xfId="1059"/>
    <cellStyle name="40% - 强调文字颜色 5 6 4" xfId="1060"/>
    <cellStyle name="40% - 强调文字颜色 5 6 5" xfId="1061"/>
    <cellStyle name="40% - 强调文字颜色 5 6 6" xfId="1062"/>
    <cellStyle name="40% - 强调文字颜色 5 60" xfId="9633"/>
    <cellStyle name="40% - 强调文字颜色 5 60 2" xfId="11627"/>
    <cellStyle name="40% - 强调文字颜色 5 60 3" xfId="12492"/>
    <cellStyle name="40% - 强调文字颜色 5 60 4" xfId="13352"/>
    <cellStyle name="40% - 强调文字颜色 5 60 5" xfId="14205"/>
    <cellStyle name="40% - 强调文字颜色 5 60 6" xfId="15055"/>
    <cellStyle name="40% - 强调文字颜色 5 61" xfId="9935"/>
    <cellStyle name="40% - 强调文字颜色 5 61 2" xfId="11862"/>
    <cellStyle name="40% - 强调文字颜色 5 61 3" xfId="12729"/>
    <cellStyle name="40% - 强调文字颜色 5 61 4" xfId="13584"/>
    <cellStyle name="40% - 强调文字颜色 5 61 5" xfId="14438"/>
    <cellStyle name="40% - 强调文字颜色 5 61 6" xfId="15284"/>
    <cellStyle name="40% - 强调文字颜色 5 62" xfId="11357"/>
    <cellStyle name="40% - 强调文字颜色 5 63" xfId="10603"/>
    <cellStyle name="40% - 强调文字颜色 5 64" xfId="11163"/>
    <cellStyle name="40% - 强调文字颜色 5 65" xfId="10803"/>
    <cellStyle name="40% - 强调文字颜色 5 66" xfId="10984"/>
    <cellStyle name="40% - 强调文字颜色 5 67" xfId="15877"/>
    <cellStyle name="40% - 强调文字颜色 5 7" xfId="1063"/>
    <cellStyle name="40% - 强调文字颜色 5 8" xfId="1064"/>
    <cellStyle name="40% - 强调文字颜色 5 9" xfId="1065"/>
    <cellStyle name="40% - 强调文字颜色 6" xfId="9296" builtinId="51" customBuiltin="1"/>
    <cellStyle name="40% - 强调文字颜色 6 10" xfId="1066"/>
    <cellStyle name="40% - 强调文字颜色 6 11" xfId="1067"/>
    <cellStyle name="40% - 强调文字颜色 6 12" xfId="1068"/>
    <cellStyle name="40% - 强调文字颜色 6 13" xfId="1069"/>
    <cellStyle name="40% - 强调文字颜色 6 14" xfId="1070"/>
    <cellStyle name="40% - 强调文字颜色 6 15" xfId="1071"/>
    <cellStyle name="40% - 强调文字颜色 6 16" xfId="1072"/>
    <cellStyle name="40% - 强调文字颜色 6 17" xfId="1073"/>
    <cellStyle name="40% - 强调文字颜色 6 18" xfId="1074"/>
    <cellStyle name="40% - 强调文字颜色 6 19" xfId="1075"/>
    <cellStyle name="40% - 强调文字颜色 6 2" xfId="1076"/>
    <cellStyle name="40% - 强调文字颜色 6 2 10" xfId="10143"/>
    <cellStyle name="40% - 强调文字颜色 6 2 10 2" xfId="12063"/>
    <cellStyle name="40% - 强调文字颜色 6 2 10 3" xfId="12930"/>
    <cellStyle name="40% - 强调文字颜色 6 2 10 4" xfId="13785"/>
    <cellStyle name="40% - 强调文字颜色 6 2 10 5" xfId="14639"/>
    <cellStyle name="40% - 强调文字颜色 6 2 10 6" xfId="15484"/>
    <cellStyle name="40% - 强调文字颜色 6 2 11" xfId="10236"/>
    <cellStyle name="40% - 强调文字颜色 6 2 11 10" xfId="15567"/>
    <cellStyle name="40% - 强调文字颜色 6 2 11 2" xfId="10336"/>
    <cellStyle name="40% - 强调文字颜色 6 2 11 3" xfId="9872"/>
    <cellStyle name="40% - 强调文字颜色 6 2 11 4" xfId="10421"/>
    <cellStyle name="40% - 强调文字颜色 6 2 11 5" xfId="9714"/>
    <cellStyle name="40% - 强调文字颜色 6 2 11 6" xfId="12146"/>
    <cellStyle name="40% - 强调文字颜色 6 2 11 7" xfId="13013"/>
    <cellStyle name="40% - 强调文字颜色 6 2 11 8" xfId="13868"/>
    <cellStyle name="40% - 强调文字颜色 6 2 11 9" xfId="14722"/>
    <cellStyle name="40% - 强调文字颜色 6 2 12" xfId="10488"/>
    <cellStyle name="40% - 强调文字颜色 6 2 12 2" xfId="12342"/>
    <cellStyle name="40% - 强调文字颜色 6 2 12 3" xfId="13207"/>
    <cellStyle name="40% - 强调文字颜色 6 2 12 4" xfId="14055"/>
    <cellStyle name="40% - 强调文字颜色 6 2 12 5" xfId="14908"/>
    <cellStyle name="40% - 强调文字颜色 6 2 12 6" xfId="15748"/>
    <cellStyle name="40% - 强调文字颜色 6 2 13" xfId="9603"/>
    <cellStyle name="40% - 强调文字颜色 6 2 13 2" xfId="11601"/>
    <cellStyle name="40% - 强调文字颜色 6 2 13 3" xfId="12466"/>
    <cellStyle name="40% - 强调文字颜色 6 2 13 4" xfId="13326"/>
    <cellStyle name="40% - 强调文字颜色 6 2 13 5" xfId="14179"/>
    <cellStyle name="40% - 强调文字颜色 6 2 13 6" xfId="15029"/>
    <cellStyle name="40% - 强调文字颜色 6 2 14" xfId="10588"/>
    <cellStyle name="40% - 强调文字颜色 6 2 14 2" xfId="12423"/>
    <cellStyle name="40% - 强调文字颜色 6 2 14 3" xfId="13287"/>
    <cellStyle name="40% - 强调文字颜色 6 2 14 4" xfId="14135"/>
    <cellStyle name="40% - 强调文字颜色 6 2 14 5" xfId="14987"/>
    <cellStyle name="40% - 强调文字颜色 6 2 14 6" xfId="15826"/>
    <cellStyle name="40% - 强调文字颜色 6 2 15" xfId="11382"/>
    <cellStyle name="40% - 强调文字颜色 6 2 16" xfId="11184"/>
    <cellStyle name="40% - 强调文字颜色 6 2 17" xfId="10781"/>
    <cellStyle name="40% - 强调文字颜色 6 2 18" xfId="11005"/>
    <cellStyle name="40% - 强调文字颜色 6 2 19" xfId="10957"/>
    <cellStyle name="40% - 强调文字颜色 6 2 2" xfId="1077"/>
    <cellStyle name="40% - 强调文字颜色 6 2 2 2" xfId="1078"/>
    <cellStyle name="40% - 强调文字颜色 6 2 2 3" xfId="1079"/>
    <cellStyle name="40% - 强调文字颜色 6 2 2 4" xfId="1080"/>
    <cellStyle name="40% - 强调文字颜色 6 2 2 5" xfId="1081"/>
    <cellStyle name="40% - 强调文字颜色 6 2 2 6" xfId="1082"/>
    <cellStyle name="40% - 强调文字颜色 6 2 20" xfId="15841"/>
    <cellStyle name="40% - 强调文字颜色 6 2 21" xfId="15856"/>
    <cellStyle name="40% - 强调文字颜色 6 2 22" xfId="15849"/>
    <cellStyle name="40% - 强调文字颜色 6 2 23" xfId="15896"/>
    <cellStyle name="40% - 强调文字颜色 6 2 24" xfId="15899"/>
    <cellStyle name="40% - 强调文字颜色 6 2 25" xfId="15905"/>
    <cellStyle name="40% - 强调文字颜色 6 2 3" xfId="1083"/>
    <cellStyle name="40% - 强调文字颜色 6 2 4" xfId="1084"/>
    <cellStyle name="40% - 强调文字颜色 6 2 5" xfId="1085"/>
    <cellStyle name="40% - 强调文字颜色 6 2 6" xfId="1086"/>
    <cellStyle name="40% - 强调文字颜色 6 2 7" xfId="1087"/>
    <cellStyle name="40% - 强调文字颜色 6 2 8" xfId="9354"/>
    <cellStyle name="40% - 强调文字颜色 6 2 8 10" xfId="14475"/>
    <cellStyle name="40% - 强调文字颜色 6 2 8 11" xfId="15320"/>
    <cellStyle name="40% - 强调文字颜色 6 2 8 2" xfId="10331"/>
    <cellStyle name="40% - 强调文字颜色 6 2 8 2 2" xfId="10410"/>
    <cellStyle name="40% - 强调文字颜色 6 2 8 2 2 2" xfId="12284"/>
    <cellStyle name="40% - 强调文字颜色 6 2 8 2 2 3" xfId="13150"/>
    <cellStyle name="40% - 强调文字颜色 6 2 8 2 2 4" xfId="14001"/>
    <cellStyle name="40% - 强调文字颜色 6 2 8 2 2 5" xfId="14855"/>
    <cellStyle name="40% - 强调文字颜色 6 2 8 2 2 6" xfId="15698"/>
    <cellStyle name="40% - 强调文字颜色 6 2 8 2 3" xfId="9926"/>
    <cellStyle name="40% - 强调文字颜色 6 2 8 2 3 2" xfId="11855"/>
    <cellStyle name="40% - 强调文字颜色 6 2 8 2 3 3" xfId="12722"/>
    <cellStyle name="40% - 强调文字颜色 6 2 8 2 3 4" xfId="13577"/>
    <cellStyle name="40% - 强调文字颜色 6 2 8 2 3 5" xfId="14431"/>
    <cellStyle name="40% - 强调文字颜色 6 2 8 2 3 6" xfId="15277"/>
    <cellStyle name="40% - 强调文字颜色 6 2 8 2 4" xfId="9480"/>
    <cellStyle name="40% - 强调文字颜色 6 2 8 2 4 2" xfId="11491"/>
    <cellStyle name="40% - 强调文字颜色 6 2 8 2 4 3" xfId="11285"/>
    <cellStyle name="40% - 强调文字颜色 6 2 8 2 4 4" xfId="10680"/>
    <cellStyle name="40% - 强调文字颜色 6 2 8 2 4 5" xfId="11096"/>
    <cellStyle name="40% - 强调文字颜色 6 2 8 2 4 6" xfId="10865"/>
    <cellStyle name="40% - 强调文字颜色 6 2 8 2 5" xfId="10412"/>
    <cellStyle name="40% - 强调文字颜色 6 2 8 2 5 2" xfId="12285"/>
    <cellStyle name="40% - 强调文字颜色 6 2 8 2 5 3" xfId="13151"/>
    <cellStyle name="40% - 强调文字颜色 6 2 8 2 5 4" xfId="14002"/>
    <cellStyle name="40% - 强调文字颜色 6 2 8 2 5 5" xfId="14856"/>
    <cellStyle name="40% - 强调文字颜色 6 2 8 2 5 6" xfId="15699"/>
    <cellStyle name="40% - 强调文字颜色 6 2 8 3" xfId="10518"/>
    <cellStyle name="40% - 强调文字颜色 6 2 8 3 2" xfId="12367"/>
    <cellStyle name="40% - 强调文字颜色 6 2 8 3 3" xfId="13232"/>
    <cellStyle name="40% - 强调文字颜色 6 2 8 3 4" xfId="14080"/>
    <cellStyle name="40% - 强调文字颜色 6 2 8 3 5" xfId="14933"/>
    <cellStyle name="40% - 强调文字颜色 6 2 8 3 6" xfId="15773"/>
    <cellStyle name="40% - 强调文字颜色 6 2 8 4" xfId="9867"/>
    <cellStyle name="40% - 强调文字颜色 6 2 8 5" xfId="10448"/>
    <cellStyle name="40% - 强调文字颜色 6 2 8 6" xfId="9709"/>
    <cellStyle name="40% - 强调文字颜色 6 2 8 7" xfId="11899"/>
    <cellStyle name="40% - 强调文字颜色 6 2 8 8" xfId="12766"/>
    <cellStyle name="40% - 强调文字颜色 6 2 8 9" xfId="13621"/>
    <cellStyle name="40% - 强调文字颜色 6 2 9" xfId="10053"/>
    <cellStyle name="40% - 强调文字颜色 6 2 9 2" xfId="11979"/>
    <cellStyle name="40% - 强调文字颜色 6 2 9 3" xfId="12846"/>
    <cellStyle name="40% - 强调文字颜色 6 2 9 4" xfId="13701"/>
    <cellStyle name="40% - 强调文字颜色 6 2 9 5" xfId="14555"/>
    <cellStyle name="40% - 强调文字颜色 6 2 9 6" xfId="15400"/>
    <cellStyle name="40% - 强调文字颜色 6 2_附件3：中期财政规划套表" xfId="1088"/>
    <cellStyle name="40% - 强调文字颜色 6 20" xfId="1089"/>
    <cellStyle name="40% - 强调文字颜色 6 21" xfId="1090"/>
    <cellStyle name="40% - 强调文字颜色 6 22" xfId="1091"/>
    <cellStyle name="40% - 强调文字颜色 6 23" xfId="1092"/>
    <cellStyle name="40% - 强调文字颜色 6 24" xfId="1093"/>
    <cellStyle name="40% - 强调文字颜色 6 25" xfId="1094"/>
    <cellStyle name="40% - 强调文字颜色 6 26" xfId="1095"/>
    <cellStyle name="40% - 强调文字颜色 6 27" xfId="1096"/>
    <cellStyle name="40% - 强调文字颜色 6 28" xfId="1097"/>
    <cellStyle name="40% - 强调文字颜色 6 29" xfId="1098"/>
    <cellStyle name="40% - 强调文字颜色 6 3" xfId="1099"/>
    <cellStyle name="40% - 强调文字颜色 6 3 2" xfId="1100"/>
    <cellStyle name="40% - 强调文字颜色 6 3 2 2" xfId="1101"/>
    <cellStyle name="40% - 强调文字颜色 6 3 2 3" xfId="1102"/>
    <cellStyle name="40% - 强调文字颜色 6 3 2 4" xfId="1103"/>
    <cellStyle name="40% - 强调文字颜色 6 3 2 5" xfId="1104"/>
    <cellStyle name="40% - 强调文字颜色 6 3 2 6" xfId="1105"/>
    <cellStyle name="40% - 强调文字颜色 6 3 3" xfId="1106"/>
    <cellStyle name="40% - 强调文字颜色 6 3 4" xfId="1107"/>
    <cellStyle name="40% - 强调文字颜色 6 3 5" xfId="1108"/>
    <cellStyle name="40% - 强调文字颜色 6 3 6" xfId="1109"/>
    <cellStyle name="40% - 强调文字颜色 6 3 7" xfId="1110"/>
    <cellStyle name="40% - 强调文字颜色 6 3_附件3：中期财政规划套表" xfId="1111"/>
    <cellStyle name="40% - 强调文字颜色 6 30" xfId="1112"/>
    <cellStyle name="40% - 强调文字颜色 6 31" xfId="1113"/>
    <cellStyle name="40% - 强调文字颜色 6 32" xfId="1114"/>
    <cellStyle name="40% - 强调文字颜色 6 33" xfId="1115"/>
    <cellStyle name="40% - 强调文字颜色 6 34" xfId="1116"/>
    <cellStyle name="40% - 强调文字颜色 6 35" xfId="1117"/>
    <cellStyle name="40% - 强调文字颜色 6 36" xfId="1118"/>
    <cellStyle name="40% - 强调文字颜色 6 37" xfId="1119"/>
    <cellStyle name="40% - 强调文字颜色 6 38" xfId="1120"/>
    <cellStyle name="40% - 强调文字颜色 6 39" xfId="1121"/>
    <cellStyle name="40% - 强调文字颜色 6 4" xfId="1122"/>
    <cellStyle name="40% - 强调文字颜色 6 4 2" xfId="1123"/>
    <cellStyle name="40% - 强调文字颜色 6 4 2 2" xfId="1124"/>
    <cellStyle name="40% - 强调文字颜色 6 4 2 3" xfId="1125"/>
    <cellStyle name="40% - 强调文字颜色 6 4 2 4" xfId="1126"/>
    <cellStyle name="40% - 强调文字颜色 6 4 2 5" xfId="1127"/>
    <cellStyle name="40% - 强调文字颜色 6 4 2 6" xfId="1128"/>
    <cellStyle name="40% - 强调文字颜色 6 4 3" xfId="1129"/>
    <cellStyle name="40% - 强调文字颜色 6 4 4" xfId="1130"/>
    <cellStyle name="40% - 强调文字颜色 6 4 5" xfId="1131"/>
    <cellStyle name="40% - 强调文字颜色 6 4 6" xfId="1132"/>
    <cellStyle name="40% - 强调文字颜色 6 4 7" xfId="1133"/>
    <cellStyle name="40% - 强调文字颜色 6 4_附件3：中期财政规划套表" xfId="1134"/>
    <cellStyle name="40% - 强调文字颜色 6 40" xfId="1135"/>
    <cellStyle name="40% - 强调文字颜色 6 41" xfId="1136"/>
    <cellStyle name="40% - 强调文字颜色 6 42" xfId="1137"/>
    <cellStyle name="40% - 强调文字颜色 6 43" xfId="1138"/>
    <cellStyle name="40% - 强调文字颜色 6 44" xfId="1139"/>
    <cellStyle name="40% - 强调文字颜色 6 45" xfId="1140"/>
    <cellStyle name="40% - 强调文字颜色 6 46" xfId="1141"/>
    <cellStyle name="40% - 强调文字颜色 6 47" xfId="1142"/>
    <cellStyle name="40% - 强调文字颜色 6 48" xfId="1143"/>
    <cellStyle name="40% - 强调文字颜色 6 49" xfId="9393"/>
    <cellStyle name="40% - 强调文字颜色 6 49 10" xfId="11217"/>
    <cellStyle name="40% - 强调文字颜色 6 49 11" xfId="10748"/>
    <cellStyle name="40% - 强调文字颜色 6 49 12" xfId="11031"/>
    <cellStyle name="40% - 强调文字颜色 6 49 13" xfId="10928"/>
    <cellStyle name="40% - 强调文字颜色 6 49 2" xfId="10003"/>
    <cellStyle name="40% - 强调文字颜色 6 49 2 2" xfId="11930"/>
    <cellStyle name="40% - 强调文字颜色 6 49 2 3" xfId="12797"/>
    <cellStyle name="40% - 强调文字颜色 6 49 2 4" xfId="13652"/>
    <cellStyle name="40% - 强调文字颜色 6 49 2 5" xfId="14506"/>
    <cellStyle name="40% - 强调文字颜色 6 49 2 6" xfId="15351"/>
    <cellStyle name="40% - 强调文字颜色 6 49 3" xfId="10089"/>
    <cellStyle name="40% - 强调文字颜色 6 49 3 2" xfId="12010"/>
    <cellStyle name="40% - 强调文字颜色 6 49 3 3" xfId="12877"/>
    <cellStyle name="40% - 强调文字颜色 6 49 3 4" xfId="13732"/>
    <cellStyle name="40% - 强调文字颜色 6 49 3 5" xfId="14586"/>
    <cellStyle name="40% - 强调文字颜色 6 49 3 6" xfId="15431"/>
    <cellStyle name="40% - 强调文字颜色 6 49 4" xfId="10179"/>
    <cellStyle name="40% - 强调文字颜色 6 49 4 2" xfId="12094"/>
    <cellStyle name="40% - 强调文字颜色 6 49 4 3" xfId="12961"/>
    <cellStyle name="40% - 强调文字颜色 6 49 4 4" xfId="13816"/>
    <cellStyle name="40% - 强调文字颜色 6 49 4 5" xfId="14670"/>
    <cellStyle name="40% - 强调文字颜色 6 49 4 6" xfId="15515"/>
    <cellStyle name="40% - 强调文字颜色 6 49 5" xfId="10272"/>
    <cellStyle name="40% - 强调文字颜色 6 49 5 2" xfId="12177"/>
    <cellStyle name="40% - 强调文字颜色 6 49 5 3" xfId="13044"/>
    <cellStyle name="40% - 强调文字颜色 6 49 5 4" xfId="13899"/>
    <cellStyle name="40% - 强调文字颜色 6 49 5 5" xfId="14753"/>
    <cellStyle name="40% - 强调文字颜色 6 49 5 6" xfId="15598"/>
    <cellStyle name="40% - 强调文字颜色 6 49 6" xfId="9810"/>
    <cellStyle name="40% - 强调文字颜色 6 49 6 2" xfId="11764"/>
    <cellStyle name="40% - 强调文字颜色 6 49 6 3" xfId="12629"/>
    <cellStyle name="40% - 强调文字颜色 6 49 6 4" xfId="13487"/>
    <cellStyle name="40% - 强调文字颜色 6 49 6 5" xfId="14340"/>
    <cellStyle name="40% - 强调文字颜色 6 49 6 6" xfId="15187"/>
    <cellStyle name="40% - 强调文字颜色 6 49 7" xfId="10519"/>
    <cellStyle name="40% - 强调文字颜色 6 49 7 2" xfId="12368"/>
    <cellStyle name="40% - 强调文字颜色 6 49 7 3" xfId="13233"/>
    <cellStyle name="40% - 强调文字颜色 6 49 7 4" xfId="14081"/>
    <cellStyle name="40% - 强调文字颜色 6 49 7 5" xfId="14934"/>
    <cellStyle name="40% - 强调文字颜色 6 49 7 6" xfId="15774"/>
    <cellStyle name="40% - 强调文字颜色 6 49 8" xfId="9687"/>
    <cellStyle name="40% - 强调文字颜色 6 49 8 2" xfId="11677"/>
    <cellStyle name="40% - 强调文字颜色 6 49 8 3" xfId="12542"/>
    <cellStyle name="40% - 强调文字颜色 6 49 8 4" xfId="13402"/>
    <cellStyle name="40% - 强调文字颜色 6 49 8 5" xfId="14255"/>
    <cellStyle name="40% - 强调文字颜色 6 49 8 6" xfId="15104"/>
    <cellStyle name="40% - 强调文字颜色 6 49 9" xfId="11415"/>
    <cellStyle name="40% - 强调文字颜色 6 5" xfId="1144"/>
    <cellStyle name="40% - 强调文字颜色 6 5 2" xfId="1145"/>
    <cellStyle name="40% - 强调文字颜色 6 5 3" xfId="1146"/>
    <cellStyle name="40% - 强调文字颜色 6 5 4" xfId="1147"/>
    <cellStyle name="40% - 强调文字颜色 6 5 5" xfId="1148"/>
    <cellStyle name="40% - 强调文字颜色 6 5 6" xfId="1149"/>
    <cellStyle name="40% - 强调文字颜色 6 50" xfId="9404"/>
    <cellStyle name="40% - 强调文字颜色 6 50 10" xfId="11228"/>
    <cellStyle name="40% - 强调文字颜色 6 50 11" xfId="10737"/>
    <cellStyle name="40% - 强调文字颜色 6 50 12" xfId="11042"/>
    <cellStyle name="40% - 强调文字颜色 6 50 13" xfId="10921"/>
    <cellStyle name="40% - 强调文字颜色 6 50 2" xfId="10013"/>
    <cellStyle name="40% - 强调文字颜色 6 50 2 2" xfId="11940"/>
    <cellStyle name="40% - 强调文字颜色 6 50 2 3" xfId="12807"/>
    <cellStyle name="40% - 强调文字颜色 6 50 2 4" xfId="13662"/>
    <cellStyle name="40% - 强调文字颜色 6 50 2 5" xfId="14516"/>
    <cellStyle name="40% - 强调文字颜色 6 50 2 6" xfId="15361"/>
    <cellStyle name="40% - 强调文字颜色 6 50 3" xfId="10099"/>
    <cellStyle name="40% - 强调文字颜色 6 50 3 2" xfId="12020"/>
    <cellStyle name="40% - 强调文字颜色 6 50 3 3" xfId="12887"/>
    <cellStyle name="40% - 强调文字颜色 6 50 3 4" xfId="13742"/>
    <cellStyle name="40% - 强调文字颜色 6 50 3 5" xfId="14596"/>
    <cellStyle name="40% - 强调文字颜色 6 50 3 6" xfId="15441"/>
    <cellStyle name="40% - 强调文字颜色 6 50 4" xfId="10189"/>
    <cellStyle name="40% - 强调文字颜色 6 50 4 2" xfId="12104"/>
    <cellStyle name="40% - 强调文字颜色 6 50 4 3" xfId="12971"/>
    <cellStyle name="40% - 强调文字颜色 6 50 4 4" xfId="13826"/>
    <cellStyle name="40% - 强调文字颜色 6 50 4 5" xfId="14680"/>
    <cellStyle name="40% - 强调文字颜色 6 50 4 6" xfId="15525"/>
    <cellStyle name="40% - 强调文字颜色 6 50 5" xfId="10282"/>
    <cellStyle name="40% - 强调文字颜色 6 50 5 2" xfId="12187"/>
    <cellStyle name="40% - 强调文字颜色 6 50 5 3" xfId="13054"/>
    <cellStyle name="40% - 强调文字颜色 6 50 5 4" xfId="13909"/>
    <cellStyle name="40% - 强调文字颜色 6 50 5 5" xfId="14763"/>
    <cellStyle name="40% - 强调文字颜色 6 50 5 6" xfId="15608"/>
    <cellStyle name="40% - 强调文字颜色 6 50 6" xfId="9820"/>
    <cellStyle name="40% - 强调文字颜色 6 50 6 2" xfId="11774"/>
    <cellStyle name="40% - 强调文字颜色 6 50 6 3" xfId="12639"/>
    <cellStyle name="40% - 强调文字颜色 6 50 6 4" xfId="13497"/>
    <cellStyle name="40% - 强调文字颜色 6 50 6 5" xfId="14350"/>
    <cellStyle name="40% - 强调文字颜色 6 50 6 6" xfId="15197"/>
    <cellStyle name="40% - 强调文字颜色 6 50 7" xfId="9575"/>
    <cellStyle name="40% - 强调文字颜色 6 50 7 2" xfId="11577"/>
    <cellStyle name="40% - 强调文字颜色 6 50 7 3" xfId="12442"/>
    <cellStyle name="40% - 强调文字颜色 6 50 7 4" xfId="13302"/>
    <cellStyle name="40% - 强调文字颜色 6 50 7 5" xfId="14155"/>
    <cellStyle name="40% - 强调文字颜色 6 50 7 6" xfId="15005"/>
    <cellStyle name="40% - 强调文字颜色 6 50 8" xfId="10460"/>
    <cellStyle name="40% - 强调文字颜色 6 50 8 2" xfId="12321"/>
    <cellStyle name="40% - 强调文字颜色 6 50 8 3" xfId="13186"/>
    <cellStyle name="40% - 强调文字颜色 6 50 8 4" xfId="14036"/>
    <cellStyle name="40% - 强调文字颜色 6 50 8 5" xfId="14889"/>
    <cellStyle name="40% - 强调文字颜色 6 50 8 6" xfId="15731"/>
    <cellStyle name="40% - 强调文字颜色 6 50 9" xfId="11426"/>
    <cellStyle name="40% - 强调文字颜色 6 51" xfId="9414"/>
    <cellStyle name="40% - 强调文字颜色 6 51 10" xfId="11866"/>
    <cellStyle name="40% - 强调文字颜色 6 51 11" xfId="10727"/>
    <cellStyle name="40% - 强调文字颜色 6 51 12" xfId="13588"/>
    <cellStyle name="40% - 强调文字颜色 6 51 13" xfId="10911"/>
    <cellStyle name="40% - 强调文字颜色 6 51 2" xfId="10023"/>
    <cellStyle name="40% - 强调文字颜色 6 51 2 2" xfId="11950"/>
    <cellStyle name="40% - 强调文字颜色 6 51 2 3" xfId="12817"/>
    <cellStyle name="40% - 强调文字颜色 6 51 2 4" xfId="13672"/>
    <cellStyle name="40% - 强调文字颜色 6 51 2 5" xfId="14526"/>
    <cellStyle name="40% - 强调文字颜色 6 51 2 6" xfId="15371"/>
    <cellStyle name="40% - 强调文字颜色 6 51 3" xfId="10109"/>
    <cellStyle name="40% - 强调文字颜色 6 51 3 2" xfId="12030"/>
    <cellStyle name="40% - 强调文字颜色 6 51 3 3" xfId="12897"/>
    <cellStyle name="40% - 强调文字颜色 6 51 3 4" xfId="13752"/>
    <cellStyle name="40% - 强调文字颜色 6 51 3 5" xfId="14606"/>
    <cellStyle name="40% - 强调文字颜色 6 51 3 6" xfId="15451"/>
    <cellStyle name="40% - 强调文字颜色 6 51 4" xfId="10199"/>
    <cellStyle name="40% - 强调文字颜色 6 51 4 2" xfId="12114"/>
    <cellStyle name="40% - 强调文字颜色 6 51 4 3" xfId="12981"/>
    <cellStyle name="40% - 强调文字颜色 6 51 4 4" xfId="13836"/>
    <cellStyle name="40% - 强调文字颜色 6 51 4 5" xfId="14690"/>
    <cellStyle name="40% - 强调文字颜色 6 51 4 6" xfId="15535"/>
    <cellStyle name="40% - 强调文字颜色 6 51 5" xfId="10292"/>
    <cellStyle name="40% - 强调文字颜色 6 51 5 2" xfId="12197"/>
    <cellStyle name="40% - 强调文字颜色 6 51 5 3" xfId="13064"/>
    <cellStyle name="40% - 强调文字颜色 6 51 5 4" xfId="13919"/>
    <cellStyle name="40% - 强调文字颜色 6 51 5 5" xfId="14773"/>
    <cellStyle name="40% - 强调文字颜色 6 51 5 6" xfId="15618"/>
    <cellStyle name="40% - 强调文字颜色 6 51 6" xfId="9830"/>
    <cellStyle name="40% - 强调文字颜色 6 51 6 2" xfId="11784"/>
    <cellStyle name="40% - 强调文字颜色 6 51 6 3" xfId="12649"/>
    <cellStyle name="40% - 强调文字颜色 6 51 6 4" xfId="13507"/>
    <cellStyle name="40% - 强调文字颜色 6 51 6 5" xfId="14360"/>
    <cellStyle name="40% - 强调文字颜色 6 51 6 6" xfId="15207"/>
    <cellStyle name="40% - 强调文字颜色 6 51 7" xfId="9565"/>
    <cellStyle name="40% - 强调文字颜色 6 51 7 2" xfId="11567"/>
    <cellStyle name="40% - 强调文字颜色 6 51 7 3" xfId="12432"/>
    <cellStyle name="40% - 强调文字颜色 6 51 7 4" xfId="13292"/>
    <cellStyle name="40% - 强调文字颜色 6 51 7 5" xfId="14145"/>
    <cellStyle name="40% - 强调文字颜色 6 51 7 6" xfId="14995"/>
    <cellStyle name="40% - 强调文字颜色 6 51 8" xfId="9694"/>
    <cellStyle name="40% - 强调文字颜色 6 51 8 2" xfId="11684"/>
    <cellStyle name="40% - 强调文字颜色 6 51 8 3" xfId="12549"/>
    <cellStyle name="40% - 强调文字颜色 6 51 8 4" xfId="13409"/>
    <cellStyle name="40% - 强调文字颜色 6 51 8 5" xfId="14262"/>
    <cellStyle name="40% - 强调文字颜色 6 51 8 6" xfId="15111"/>
    <cellStyle name="40% - 强调文字颜色 6 51 9" xfId="11436"/>
    <cellStyle name="40% - 强调文字颜色 6 52" xfId="9424"/>
    <cellStyle name="40% - 强调文字颜色 6 52 10" xfId="11244"/>
    <cellStyle name="40% - 强调文字颜色 6 52 11" xfId="10721"/>
    <cellStyle name="40% - 强调文字颜色 6 52 12" xfId="11058"/>
    <cellStyle name="40% - 强调文字颜色 6 52 13" xfId="10905"/>
    <cellStyle name="40% - 强调文字颜色 6 52 2" xfId="10032"/>
    <cellStyle name="40% - 强调文字颜色 6 52 2 2" xfId="11959"/>
    <cellStyle name="40% - 强调文字颜色 6 52 2 3" xfId="12826"/>
    <cellStyle name="40% - 强调文字颜色 6 52 2 4" xfId="13681"/>
    <cellStyle name="40% - 强调文字颜色 6 52 2 5" xfId="14535"/>
    <cellStyle name="40% - 强调文字颜色 6 52 2 6" xfId="15380"/>
    <cellStyle name="40% - 强调文字颜色 6 52 3" xfId="10118"/>
    <cellStyle name="40% - 强调文字颜色 6 52 3 2" xfId="12039"/>
    <cellStyle name="40% - 强调文字颜色 6 52 3 3" xfId="12906"/>
    <cellStyle name="40% - 强调文字颜色 6 52 3 4" xfId="13761"/>
    <cellStyle name="40% - 强调文字颜色 6 52 3 5" xfId="14615"/>
    <cellStyle name="40% - 强调文字颜色 6 52 3 6" xfId="15460"/>
    <cellStyle name="40% - 强调文字颜色 6 52 4" xfId="10208"/>
    <cellStyle name="40% - 强调文字颜色 6 52 4 2" xfId="12123"/>
    <cellStyle name="40% - 强调文字颜色 6 52 4 3" xfId="12990"/>
    <cellStyle name="40% - 强调文字颜色 6 52 4 4" xfId="13845"/>
    <cellStyle name="40% - 强调文字颜色 6 52 4 5" xfId="14699"/>
    <cellStyle name="40% - 强调文字颜色 6 52 4 6" xfId="15544"/>
    <cellStyle name="40% - 强调文字颜色 6 52 5" xfId="10301"/>
    <cellStyle name="40% - 强调文字颜色 6 52 5 2" xfId="12206"/>
    <cellStyle name="40% - 强调文字颜色 6 52 5 3" xfId="13073"/>
    <cellStyle name="40% - 强调文字颜色 6 52 5 4" xfId="13928"/>
    <cellStyle name="40% - 强调文字颜色 6 52 5 5" xfId="14782"/>
    <cellStyle name="40% - 强调文字颜色 6 52 5 6" xfId="15627"/>
    <cellStyle name="40% - 强调文字颜色 6 52 6" xfId="9839"/>
    <cellStyle name="40% - 强调文字颜色 6 52 6 2" xfId="11793"/>
    <cellStyle name="40% - 强调文字颜色 6 52 6 3" xfId="12658"/>
    <cellStyle name="40% - 强调文字颜色 6 52 6 4" xfId="13516"/>
    <cellStyle name="40% - 强调文字颜色 6 52 6 5" xfId="14369"/>
    <cellStyle name="40% - 强调文字颜色 6 52 6 6" xfId="15216"/>
    <cellStyle name="40% - 强调文字颜色 6 52 7" xfId="9556"/>
    <cellStyle name="40% - 强调文字颜色 6 52 7 2" xfId="11558"/>
    <cellStyle name="40% - 强调文字颜色 6 52 7 3" xfId="11347"/>
    <cellStyle name="40% - 强调文字颜色 6 52 7 4" xfId="10617"/>
    <cellStyle name="40% - 强调文字颜色 6 52 7 5" xfId="11153"/>
    <cellStyle name="40% - 强调文字颜色 6 52 7 6" xfId="10814"/>
    <cellStyle name="40% - 强调文字颜色 6 52 8" xfId="9700"/>
    <cellStyle name="40% - 强调文字颜色 6 52 8 2" xfId="11690"/>
    <cellStyle name="40% - 强调文字颜色 6 52 8 3" xfId="12555"/>
    <cellStyle name="40% - 强调文字颜色 6 52 8 4" xfId="13415"/>
    <cellStyle name="40% - 强调文字颜色 6 52 8 5" xfId="14268"/>
    <cellStyle name="40% - 强调文字颜色 6 52 8 6" xfId="15117"/>
    <cellStyle name="40% - 强调文字颜色 6 52 9" xfId="11446"/>
    <cellStyle name="40% - 强调文字颜色 6 53" xfId="9433"/>
    <cellStyle name="40% - 强调文字颜色 6 53 10" xfId="11249"/>
    <cellStyle name="40% - 强调文字颜色 6 53 11" xfId="12561"/>
    <cellStyle name="40% - 强调文字颜色 6 53 12" xfId="11063"/>
    <cellStyle name="40% - 强调文字颜色 6 53 13" xfId="14803"/>
    <cellStyle name="40% - 强调文字颜色 6 53 2" xfId="10039"/>
    <cellStyle name="40% - 强调文字颜色 6 53 2 2" xfId="11966"/>
    <cellStyle name="40% - 强调文字颜色 6 53 2 3" xfId="12833"/>
    <cellStyle name="40% - 强调文字颜色 6 53 2 4" xfId="13688"/>
    <cellStyle name="40% - 强调文字颜色 6 53 2 5" xfId="14542"/>
    <cellStyle name="40% - 强调文字颜色 6 53 2 6" xfId="15387"/>
    <cellStyle name="40% - 强调文字颜色 6 53 3" xfId="10125"/>
    <cellStyle name="40% - 强调文字颜色 6 53 3 2" xfId="12046"/>
    <cellStyle name="40% - 强调文字颜色 6 53 3 3" xfId="12913"/>
    <cellStyle name="40% - 强调文字颜色 6 53 3 4" xfId="13768"/>
    <cellStyle name="40% - 强调文字颜色 6 53 3 5" xfId="14622"/>
    <cellStyle name="40% - 强调文字颜色 6 53 3 6" xfId="15467"/>
    <cellStyle name="40% - 强调文字颜色 6 53 4" xfId="10215"/>
    <cellStyle name="40% - 强调文字颜色 6 53 4 2" xfId="12130"/>
    <cellStyle name="40% - 强调文字颜色 6 53 4 3" xfId="12997"/>
    <cellStyle name="40% - 强调文字颜色 6 53 4 4" xfId="13852"/>
    <cellStyle name="40% - 强调文字颜色 6 53 4 5" xfId="14706"/>
    <cellStyle name="40% - 强调文字颜色 6 53 4 6" xfId="15551"/>
    <cellStyle name="40% - 强调文字颜色 6 53 5" xfId="10308"/>
    <cellStyle name="40% - 强调文字颜色 6 53 5 2" xfId="12213"/>
    <cellStyle name="40% - 强调文字颜色 6 53 5 3" xfId="13080"/>
    <cellStyle name="40% - 强调文字颜色 6 53 5 4" xfId="13935"/>
    <cellStyle name="40% - 强调文字颜色 6 53 5 5" xfId="14789"/>
    <cellStyle name="40% - 强调文字颜色 6 53 5 6" xfId="15634"/>
    <cellStyle name="40% - 强调文字颜色 6 53 6" xfId="9846"/>
    <cellStyle name="40% - 强调文字颜色 6 53 6 2" xfId="11800"/>
    <cellStyle name="40% - 强调文字颜色 6 53 6 3" xfId="12665"/>
    <cellStyle name="40% - 强调文字颜色 6 53 6 4" xfId="13523"/>
    <cellStyle name="40% - 强调文字颜色 6 53 6 5" xfId="14376"/>
    <cellStyle name="40% - 强调文字颜色 6 53 6 6" xfId="15223"/>
    <cellStyle name="40% - 强调文字颜色 6 53 7" xfId="9549"/>
    <cellStyle name="40% - 强调文字颜色 6 53 7 2" xfId="11551"/>
    <cellStyle name="40% - 强调文字颜色 6 53 7 3" xfId="11340"/>
    <cellStyle name="40% - 强调文字颜色 6 53 7 4" xfId="10624"/>
    <cellStyle name="40% - 强调文字颜色 6 53 7 5" xfId="11146"/>
    <cellStyle name="40% - 强调文字颜色 6 53 7 6" xfId="10821"/>
    <cellStyle name="40% - 强调文字颜色 6 53 8" xfId="10534"/>
    <cellStyle name="40% - 强调文字颜色 6 53 8 2" xfId="12378"/>
    <cellStyle name="40% - 强调文字颜色 6 53 8 3" xfId="13243"/>
    <cellStyle name="40% - 强调文字颜色 6 53 8 4" xfId="14091"/>
    <cellStyle name="40% - 强调文字颜色 6 53 8 5" xfId="14944"/>
    <cellStyle name="40% - 强调文字颜色 6 53 8 6" xfId="15784"/>
    <cellStyle name="40% - 强调文字颜色 6 53 9" xfId="11455"/>
    <cellStyle name="40% - 强调文字颜色 6 54" xfId="9440"/>
    <cellStyle name="40% - 强调文字颜色 6 54 10" xfId="11070"/>
    <cellStyle name="40% - 强调文字颜色 6 54 11" xfId="10893"/>
    <cellStyle name="40% - 强调文字颜色 6 54 2" xfId="10362"/>
    <cellStyle name="40% - 强调文字颜色 6 54 2 2" xfId="12244"/>
    <cellStyle name="40% - 强调文字颜色 6 54 2 3" xfId="13110"/>
    <cellStyle name="40% - 强调文字颜色 6 54 2 4" xfId="13961"/>
    <cellStyle name="40% - 强调文字颜色 6 54 2 5" xfId="14815"/>
    <cellStyle name="40% - 强调文字颜色 6 54 2 6" xfId="15658"/>
    <cellStyle name="40% - 强调文字颜色 6 54 3" xfId="10502"/>
    <cellStyle name="40% - 强调文字颜色 6 54 3 2" xfId="12355"/>
    <cellStyle name="40% - 强调文字颜色 6 54 3 3" xfId="13220"/>
    <cellStyle name="40% - 强调文字颜色 6 54 3 4" xfId="14068"/>
    <cellStyle name="40% - 强调文字颜色 6 54 3 5" xfId="14921"/>
    <cellStyle name="40% - 强调文字颜色 6 54 3 6" xfId="15761"/>
    <cellStyle name="40% - 强调文字颜色 6 54 4" xfId="10418"/>
    <cellStyle name="40% - 强调文字颜色 6 54 4 2" xfId="12289"/>
    <cellStyle name="40% - 强调文字颜色 6 54 4 3" xfId="13155"/>
    <cellStyle name="40% - 强调文字颜色 6 54 4 4" xfId="14006"/>
    <cellStyle name="40% - 强调文字颜色 6 54 4 5" xfId="14860"/>
    <cellStyle name="40% - 强调文字颜色 6 54 4 6" xfId="15703"/>
    <cellStyle name="40% - 强调文字颜色 6 54 5" xfId="9516"/>
    <cellStyle name="40% - 强调文字颜色 6 54 5 2" xfId="11524"/>
    <cellStyle name="40% - 强调文字颜色 6 54 5 3" xfId="11315"/>
    <cellStyle name="40% - 强调文字颜色 6 54 5 4" xfId="11282"/>
    <cellStyle name="40% - 强调文字颜色 6 54 5 5" xfId="11123"/>
    <cellStyle name="40% - 强调文字颜色 6 54 5 6" xfId="10843"/>
    <cellStyle name="40% - 强调文字颜色 6 54 6" xfId="9726"/>
    <cellStyle name="40% - 强调文字颜色 6 54 6 2" xfId="11697"/>
    <cellStyle name="40% - 强调文字颜色 6 54 6 3" xfId="12563"/>
    <cellStyle name="40% - 强调文字颜色 6 54 6 4" xfId="13420"/>
    <cellStyle name="40% - 强调文字颜色 6 54 6 5" xfId="14273"/>
    <cellStyle name="40% - 强调文字颜色 6 54 6 6" xfId="15121"/>
    <cellStyle name="40% - 强调文字颜色 6 54 7" xfId="11462"/>
    <cellStyle name="40% - 强调文字颜色 6 54 8" xfId="11256"/>
    <cellStyle name="40% - 强调文字颜色 6 54 9" xfId="10709"/>
    <cellStyle name="40% - 强调文字颜色 6 55" xfId="9956"/>
    <cellStyle name="40% - 强调文字颜色 6 55 10" xfId="15296"/>
    <cellStyle name="40% - 强调文字颜色 6 55 2" xfId="10385"/>
    <cellStyle name="40% - 强调文字颜色 6 55 2 2" xfId="12260"/>
    <cellStyle name="40% - 强调文字颜色 6 55 2 3" xfId="13126"/>
    <cellStyle name="40% - 强调文字颜色 6 55 2 4" xfId="13977"/>
    <cellStyle name="40% - 强调文字颜色 6 55 2 5" xfId="14831"/>
    <cellStyle name="40% - 强调文字颜色 6 55 2 6" xfId="15674"/>
    <cellStyle name="40% - 强调文字颜色 6 55 3" xfId="9902"/>
    <cellStyle name="40% - 强调文字颜色 6 55 3 2" xfId="11833"/>
    <cellStyle name="40% - 强调文字颜色 6 55 3 3" xfId="12699"/>
    <cellStyle name="40% - 强调文字颜色 6 55 3 4" xfId="13555"/>
    <cellStyle name="40% - 强调文字颜色 6 55 3 5" xfId="14408"/>
    <cellStyle name="40% - 强调文字颜色 6 55 3 6" xfId="15255"/>
    <cellStyle name="40% - 强调文字颜色 6 55 4" xfId="9505"/>
    <cellStyle name="40% - 强调文字颜色 6 55 4 2" xfId="11515"/>
    <cellStyle name="40% - 强调文字颜色 6 55 4 3" xfId="11309"/>
    <cellStyle name="40% - 强调文字颜色 6 55 4 4" xfId="10656"/>
    <cellStyle name="40% - 强调文字颜色 6 55 4 5" xfId="11117"/>
    <cellStyle name="40% - 强调文字颜色 6 55 4 6" xfId="10849"/>
    <cellStyle name="40% - 强调文字颜色 6 55 5" xfId="9744"/>
    <cellStyle name="40% - 强调文字颜色 6 55 5 2" xfId="11710"/>
    <cellStyle name="40% - 强调文字颜色 6 55 5 3" xfId="12576"/>
    <cellStyle name="40% - 强调文字颜色 6 55 5 4" xfId="13433"/>
    <cellStyle name="40% - 强调文字颜色 6 55 5 5" xfId="14286"/>
    <cellStyle name="40% - 强调文字颜色 6 55 5 6" xfId="15134"/>
    <cellStyle name="40% - 强调文字颜色 6 55 6" xfId="11875"/>
    <cellStyle name="40% - 强调文字颜色 6 55 7" xfId="12742"/>
    <cellStyle name="40% - 强调文字颜色 6 55 8" xfId="13597"/>
    <cellStyle name="40% - 强调文字颜色 6 55 9" xfId="14451"/>
    <cellStyle name="40% - 强调文字颜色 6 56" xfId="9453"/>
    <cellStyle name="40% - 强调文字颜色 6 56 10" xfId="10881"/>
    <cellStyle name="40% - 强调文字颜色 6 56 2" xfId="10384"/>
    <cellStyle name="40% - 强调文字颜色 6 56 2 2" xfId="12259"/>
    <cellStyle name="40% - 强调文字颜色 6 56 2 3" xfId="13125"/>
    <cellStyle name="40% - 强调文字颜色 6 56 2 4" xfId="13976"/>
    <cellStyle name="40% - 强调文字颜色 6 56 2 5" xfId="14830"/>
    <cellStyle name="40% - 强调文字颜色 6 56 2 6" xfId="15673"/>
    <cellStyle name="40% - 强调文字颜色 6 56 3" xfId="9901"/>
    <cellStyle name="40% - 强调文字颜色 6 56 3 2" xfId="11832"/>
    <cellStyle name="40% - 强调文字颜色 6 56 3 3" xfId="12698"/>
    <cellStyle name="40% - 强调文字颜色 6 56 3 4" xfId="13554"/>
    <cellStyle name="40% - 强调文字颜色 6 56 3 5" xfId="14407"/>
    <cellStyle name="40% - 强调文字颜色 6 56 3 6" xfId="15254"/>
    <cellStyle name="40% - 强调文字颜色 6 56 4" xfId="9934"/>
    <cellStyle name="40% - 强调文字颜色 6 56 4 2" xfId="11861"/>
    <cellStyle name="40% - 强调文字颜色 6 56 4 3" xfId="12728"/>
    <cellStyle name="40% - 强调文字颜色 6 56 4 4" xfId="13583"/>
    <cellStyle name="40% - 强调文字颜色 6 56 4 5" xfId="14437"/>
    <cellStyle name="40% - 强调文字颜色 6 56 4 6" xfId="15283"/>
    <cellStyle name="40% - 强调文字颜色 6 56 5" xfId="9743"/>
    <cellStyle name="40% - 强调文字颜色 6 56 5 2" xfId="11709"/>
    <cellStyle name="40% - 强调文字颜色 6 56 5 3" xfId="12575"/>
    <cellStyle name="40% - 强调文字颜色 6 56 5 4" xfId="13432"/>
    <cellStyle name="40% - 强调文字颜色 6 56 5 5" xfId="14285"/>
    <cellStyle name="40% - 强调文字颜色 6 56 5 6" xfId="15133"/>
    <cellStyle name="40% - 强调文字颜色 6 56 6" xfId="11474"/>
    <cellStyle name="40% - 强调文字颜色 6 56 7" xfId="11268"/>
    <cellStyle name="40% - 强调文字颜色 6 56 8" xfId="10697"/>
    <cellStyle name="40% - 强调文字颜色 6 56 9" xfId="11082"/>
    <cellStyle name="40% - 强调文字颜色 6 57" xfId="9944"/>
    <cellStyle name="40% - 强调文字颜色 6 57 10" xfId="15288"/>
    <cellStyle name="40% - 强调文字颜色 6 57 2" xfId="10309"/>
    <cellStyle name="40% - 强调文字颜色 6 57 2 2" xfId="12214"/>
    <cellStyle name="40% - 强调文字颜色 6 57 2 3" xfId="13081"/>
    <cellStyle name="40% - 强调文字颜色 6 57 2 4" xfId="13936"/>
    <cellStyle name="40% - 强调文字颜色 6 57 2 5" xfId="14790"/>
    <cellStyle name="40% - 强调文字颜色 6 57 2 6" xfId="15635"/>
    <cellStyle name="40% - 强调文字颜色 6 57 3" xfId="10437"/>
    <cellStyle name="40% - 强调文字颜色 6 57 3 2" xfId="12305"/>
    <cellStyle name="40% - 强调文字颜色 6 57 3 3" xfId="13170"/>
    <cellStyle name="40% - 强调文字颜色 6 57 3 4" xfId="14020"/>
    <cellStyle name="40% - 强调文字颜色 6 57 3 5" xfId="14873"/>
    <cellStyle name="40% - 强调文字颜色 6 57 3 6" xfId="15716"/>
    <cellStyle name="40% - 强调文字颜色 6 57 4" xfId="9548"/>
    <cellStyle name="40% - 强调文字颜色 6 57 4 2" xfId="11550"/>
    <cellStyle name="40% - 强调文字颜色 6 57 4 3" xfId="11339"/>
    <cellStyle name="40% - 强调文字颜色 6 57 4 4" xfId="10625"/>
    <cellStyle name="40% - 强调文字颜色 6 57 4 5" xfId="11145"/>
    <cellStyle name="40% - 强调文字颜色 6 57 4 6" xfId="10822"/>
    <cellStyle name="40% - 强调文字颜色 6 57 5" xfId="10550"/>
    <cellStyle name="40% - 强调文字颜色 6 57 5 2" xfId="12392"/>
    <cellStyle name="40% - 强调文字颜色 6 57 5 3" xfId="13257"/>
    <cellStyle name="40% - 强调文字颜色 6 57 5 4" xfId="14105"/>
    <cellStyle name="40% - 强调文字颜色 6 57 5 5" xfId="14957"/>
    <cellStyle name="40% - 强调文字颜色 6 57 5 6" xfId="15797"/>
    <cellStyle name="40% - 强调文字颜色 6 57 6" xfId="11867"/>
    <cellStyle name="40% - 强调文字颜色 6 57 7" xfId="12734"/>
    <cellStyle name="40% - 强调文字颜色 6 57 8" xfId="13589"/>
    <cellStyle name="40% - 强调文字颜色 6 57 9" xfId="14443"/>
    <cellStyle name="40% - 强调文字颜色 6 58" xfId="9466"/>
    <cellStyle name="40% - 强调文字颜色 6 58 2" xfId="11483"/>
    <cellStyle name="40% - 强调文字颜色 6 58 3" xfId="11277"/>
    <cellStyle name="40% - 强调文字颜色 6 58 4" xfId="10688"/>
    <cellStyle name="40% - 强调文字颜色 6 58 5" xfId="11091"/>
    <cellStyle name="40% - 强调文字颜色 6 58 6" xfId="10872"/>
    <cellStyle name="40% - 强调文字颜色 6 59" xfId="9763"/>
    <cellStyle name="40% - 强调文字颜色 6 59 2" xfId="11724"/>
    <cellStyle name="40% - 强调文字颜色 6 59 3" xfId="12589"/>
    <cellStyle name="40% - 强调文字颜色 6 59 4" xfId="13447"/>
    <cellStyle name="40% - 强调文字颜色 6 59 5" xfId="14300"/>
    <cellStyle name="40% - 强调文字颜色 6 59 6" xfId="15147"/>
    <cellStyle name="40% - 强调文字颜色 6 6" xfId="1150"/>
    <cellStyle name="40% - 强调文字颜色 6 6 2" xfId="1151"/>
    <cellStyle name="40% - 强调文字颜色 6 6 3" xfId="1152"/>
    <cellStyle name="40% - 强调文字颜色 6 6 4" xfId="1153"/>
    <cellStyle name="40% - 强调文字颜色 6 6 5" xfId="1154"/>
    <cellStyle name="40% - 强调文字颜色 6 6 6" xfId="1155"/>
    <cellStyle name="40% - 强调文字颜色 6 60" xfId="9636"/>
    <cellStyle name="40% - 强调文字颜色 6 60 2" xfId="11630"/>
    <cellStyle name="40% - 强调文字颜色 6 60 3" xfId="12495"/>
    <cellStyle name="40% - 强调文字颜色 6 60 4" xfId="13355"/>
    <cellStyle name="40% - 强调文字颜色 6 60 5" xfId="14208"/>
    <cellStyle name="40% - 强调文字颜色 6 60 6" xfId="15058"/>
    <cellStyle name="40% - 强调文字颜色 6 61" xfId="10530"/>
    <cellStyle name="40% - 强调文字颜色 6 61 2" xfId="12375"/>
    <cellStyle name="40% - 强调文字颜色 6 61 3" xfId="13240"/>
    <cellStyle name="40% - 强调文字颜色 6 61 4" xfId="14088"/>
    <cellStyle name="40% - 强调文字颜色 6 61 5" xfId="14941"/>
    <cellStyle name="40% - 强调文字颜色 6 61 6" xfId="15781"/>
    <cellStyle name="40% - 强调文字颜色 6 62" xfId="11355"/>
    <cellStyle name="40% - 强调文字颜色 6 63" xfId="10605"/>
    <cellStyle name="40% - 强调文字颜色 6 64" xfId="11161"/>
    <cellStyle name="40% - 强调文字颜色 6 65" xfId="10805"/>
    <cellStyle name="40% - 强调文字颜色 6 66" xfId="10982"/>
    <cellStyle name="40% - 强调文字颜色 6 67" xfId="15879"/>
    <cellStyle name="40% - 强调文字颜色 6 7" xfId="1156"/>
    <cellStyle name="40% - 强调文字颜色 6 8" xfId="1157"/>
    <cellStyle name="40% - 强调文字颜色 6 9" xfId="1158"/>
    <cellStyle name="60% - 强调文字颜色 1" xfId="9277" builtinId="32" customBuiltin="1"/>
    <cellStyle name="60% - 强调文字颜色 1 10" xfId="1159"/>
    <cellStyle name="60% - 强调文字颜色 1 11" xfId="1160"/>
    <cellStyle name="60% - 强调文字颜色 1 12" xfId="1161"/>
    <cellStyle name="60% - 强调文字颜色 1 13" xfId="1162"/>
    <cellStyle name="60% - 强调文字颜色 1 14" xfId="1163"/>
    <cellStyle name="60% - 强调文字颜色 1 15" xfId="1164"/>
    <cellStyle name="60% - 强调文字颜色 1 16" xfId="1165"/>
    <cellStyle name="60% - 强调文字颜色 1 17" xfId="1166"/>
    <cellStyle name="60% - 强调文字颜色 1 18" xfId="1167"/>
    <cellStyle name="60% - 强调文字颜色 1 19" xfId="1168"/>
    <cellStyle name="60% - 强调文字颜色 1 2" xfId="1169"/>
    <cellStyle name="60% - 强调文字颜色 1 2 2" xfId="1170"/>
    <cellStyle name="60% - 强调文字颜色 1 2 2 2" xfId="1171"/>
    <cellStyle name="60% - 强调文字颜色 1 2 2 3" xfId="1172"/>
    <cellStyle name="60% - 强调文字颜色 1 2 2 4" xfId="1173"/>
    <cellStyle name="60% - 强调文字颜色 1 2 2 5" xfId="1174"/>
    <cellStyle name="60% - 强调文字颜色 1 2 2 6" xfId="1175"/>
    <cellStyle name="60% - 强调文字颜色 1 2 3" xfId="1176"/>
    <cellStyle name="60% - 强调文字颜色 1 2 4" xfId="1177"/>
    <cellStyle name="60% - 强调文字颜色 1 20" xfId="1178"/>
    <cellStyle name="60% - 强调文字颜色 1 21" xfId="1179"/>
    <cellStyle name="60% - 强调文字颜色 1 22" xfId="1180"/>
    <cellStyle name="60% - 强调文字颜色 1 23" xfId="1181"/>
    <cellStyle name="60% - 强调文字颜色 1 24" xfId="1182"/>
    <cellStyle name="60% - 强调文字颜色 1 25" xfId="1183"/>
    <cellStyle name="60% - 强调文字颜色 1 26" xfId="1184"/>
    <cellStyle name="60% - 强调文字颜色 1 27" xfId="1185"/>
    <cellStyle name="60% - 强调文字颜色 1 28" xfId="1186"/>
    <cellStyle name="60% - 强调文字颜色 1 29" xfId="1187"/>
    <cellStyle name="60% - 强调文字颜色 1 3" xfId="1188"/>
    <cellStyle name="60% - 强调文字颜色 1 3 2" xfId="1189"/>
    <cellStyle name="60% - 强调文字颜色 1 3 2 2" xfId="1190"/>
    <cellStyle name="60% - 强调文字颜色 1 3 2 3" xfId="1191"/>
    <cellStyle name="60% - 强调文字颜色 1 3 2 4" xfId="1192"/>
    <cellStyle name="60% - 强调文字颜色 1 3 2 5" xfId="1193"/>
    <cellStyle name="60% - 强调文字颜色 1 3 2 6" xfId="1194"/>
    <cellStyle name="60% - 强调文字颜色 1 3 3" xfId="1195"/>
    <cellStyle name="60% - 强调文字颜色 1 3 4" xfId="1196"/>
    <cellStyle name="60% - 强调文字颜色 1 30" xfId="1197"/>
    <cellStyle name="60% - 强调文字颜色 1 31" xfId="1198"/>
    <cellStyle name="60% - 强调文字颜色 1 32" xfId="1199"/>
    <cellStyle name="60% - 强调文字颜色 1 33" xfId="1200"/>
    <cellStyle name="60% - 强调文字颜色 1 34" xfId="1201"/>
    <cellStyle name="60% - 强调文字颜色 1 35" xfId="1202"/>
    <cellStyle name="60% - 强调文字颜色 1 36" xfId="1203"/>
    <cellStyle name="60% - 强调文字颜色 1 37" xfId="1204"/>
    <cellStyle name="60% - 强调文字颜色 1 38" xfId="1205"/>
    <cellStyle name="60% - 强调文字颜色 1 39" xfId="1206"/>
    <cellStyle name="60% - 强调文字颜色 1 4" xfId="1207"/>
    <cellStyle name="60% - 强调文字颜色 1 4 2" xfId="1208"/>
    <cellStyle name="60% - 强调文字颜色 1 4 2 2" xfId="1209"/>
    <cellStyle name="60% - 强调文字颜色 1 4 2 3" xfId="1210"/>
    <cellStyle name="60% - 强调文字颜色 1 4 2 4" xfId="1211"/>
    <cellStyle name="60% - 强调文字颜色 1 4 2 5" xfId="1212"/>
    <cellStyle name="60% - 强调文字颜色 1 4 2 6" xfId="1213"/>
    <cellStyle name="60% - 强调文字颜色 1 4 3" xfId="1214"/>
    <cellStyle name="60% - 强调文字颜色 1 4 4" xfId="1215"/>
    <cellStyle name="60% - 强调文字颜色 1 40" xfId="1216"/>
    <cellStyle name="60% - 强调文字颜色 1 41" xfId="1217"/>
    <cellStyle name="60% - 强调文字颜色 1 42" xfId="1218"/>
    <cellStyle name="60% - 强调文字颜色 1 43" xfId="1219"/>
    <cellStyle name="60% - 强调文字颜色 1 44" xfId="1220"/>
    <cellStyle name="60% - 强调文字颜色 1 45" xfId="1221"/>
    <cellStyle name="60% - 强调文字颜色 1 46" xfId="1222"/>
    <cellStyle name="60% - 强调文字颜色 1 47" xfId="1223"/>
    <cellStyle name="60% - 强调文字颜色 1 48" xfId="1224"/>
    <cellStyle name="60% - 强调文字颜色 1 5" xfId="1225"/>
    <cellStyle name="60% - 强调文字颜色 1 5 2" xfId="1226"/>
    <cellStyle name="60% - 强调文字颜色 1 5 3" xfId="1227"/>
    <cellStyle name="60% - 强调文字颜色 1 6" xfId="1228"/>
    <cellStyle name="60% - 强调文字颜色 1 6 2" xfId="1229"/>
    <cellStyle name="60% - 强调文字颜色 1 6 3" xfId="1230"/>
    <cellStyle name="60% - 强调文字颜色 1 6 4" xfId="1231"/>
    <cellStyle name="60% - 强调文字颜色 1 6 5" xfId="1232"/>
    <cellStyle name="60% - 强调文字颜色 1 6 6" xfId="1233"/>
    <cellStyle name="60% - 强调文字颜色 1 7" xfId="1234"/>
    <cellStyle name="60% - 强调文字颜色 1 8" xfId="1235"/>
    <cellStyle name="60% - 强调文字颜色 1 9" xfId="1236"/>
    <cellStyle name="60% - 强调文字颜色 2" xfId="9281" builtinId="36" customBuiltin="1"/>
    <cellStyle name="60% - 强调文字颜色 2 10" xfId="1237"/>
    <cellStyle name="60% - 强调文字颜色 2 11" xfId="1238"/>
    <cellStyle name="60% - 强调文字颜色 2 12" xfId="1239"/>
    <cellStyle name="60% - 强调文字颜色 2 13" xfId="1240"/>
    <cellStyle name="60% - 强调文字颜色 2 14" xfId="1241"/>
    <cellStyle name="60% - 强调文字颜色 2 15" xfId="1242"/>
    <cellStyle name="60% - 强调文字颜色 2 16" xfId="1243"/>
    <cellStyle name="60% - 强调文字颜色 2 17" xfId="1244"/>
    <cellStyle name="60% - 强调文字颜色 2 18" xfId="1245"/>
    <cellStyle name="60% - 强调文字颜色 2 19" xfId="1246"/>
    <cellStyle name="60% - 强调文字颜色 2 2" xfId="1247"/>
    <cellStyle name="60% - 强调文字颜色 2 2 2" xfId="1248"/>
    <cellStyle name="60% - 强调文字颜色 2 2 2 2" xfId="1249"/>
    <cellStyle name="60% - 强调文字颜色 2 2 2 3" xfId="1250"/>
    <cellStyle name="60% - 强调文字颜色 2 2 2 4" xfId="1251"/>
    <cellStyle name="60% - 强调文字颜色 2 2 2 5" xfId="1252"/>
    <cellStyle name="60% - 强调文字颜色 2 2 2 6" xfId="1253"/>
    <cellStyle name="60% - 强调文字颜色 2 2 3" xfId="1254"/>
    <cellStyle name="60% - 强调文字颜色 2 2 4" xfId="1255"/>
    <cellStyle name="60% - 强调文字颜色 2 20" xfId="1256"/>
    <cellStyle name="60% - 强调文字颜色 2 21" xfId="1257"/>
    <cellStyle name="60% - 强调文字颜色 2 22" xfId="1258"/>
    <cellStyle name="60% - 强调文字颜色 2 23" xfId="1259"/>
    <cellStyle name="60% - 强调文字颜色 2 24" xfId="1260"/>
    <cellStyle name="60% - 强调文字颜色 2 25" xfId="1261"/>
    <cellStyle name="60% - 强调文字颜色 2 26" xfId="1262"/>
    <cellStyle name="60% - 强调文字颜色 2 27" xfId="1263"/>
    <cellStyle name="60% - 强调文字颜色 2 28" xfId="1264"/>
    <cellStyle name="60% - 强调文字颜色 2 29" xfId="1265"/>
    <cellStyle name="60% - 强调文字颜色 2 3" xfId="1266"/>
    <cellStyle name="60% - 强调文字颜色 2 3 2" xfId="1267"/>
    <cellStyle name="60% - 强调文字颜色 2 3 2 2" xfId="1268"/>
    <cellStyle name="60% - 强调文字颜色 2 3 2 3" xfId="1269"/>
    <cellStyle name="60% - 强调文字颜色 2 3 2 4" xfId="1270"/>
    <cellStyle name="60% - 强调文字颜色 2 3 2 5" xfId="1271"/>
    <cellStyle name="60% - 强调文字颜色 2 3 2 6" xfId="1272"/>
    <cellStyle name="60% - 强调文字颜色 2 3 3" xfId="1273"/>
    <cellStyle name="60% - 强调文字颜色 2 3 4" xfId="1274"/>
    <cellStyle name="60% - 强调文字颜色 2 30" xfId="1275"/>
    <cellStyle name="60% - 强调文字颜色 2 31" xfId="1276"/>
    <cellStyle name="60% - 强调文字颜色 2 32" xfId="1277"/>
    <cellStyle name="60% - 强调文字颜色 2 33" xfId="1278"/>
    <cellStyle name="60% - 强调文字颜色 2 34" xfId="1279"/>
    <cellStyle name="60% - 强调文字颜色 2 35" xfId="1280"/>
    <cellStyle name="60% - 强调文字颜色 2 36" xfId="1281"/>
    <cellStyle name="60% - 强调文字颜色 2 37" xfId="1282"/>
    <cellStyle name="60% - 强调文字颜色 2 38" xfId="1283"/>
    <cellStyle name="60% - 强调文字颜色 2 39" xfId="1284"/>
    <cellStyle name="60% - 强调文字颜色 2 4" xfId="1285"/>
    <cellStyle name="60% - 强调文字颜色 2 4 2" xfId="1286"/>
    <cellStyle name="60% - 强调文字颜色 2 4 2 2" xfId="1287"/>
    <cellStyle name="60% - 强调文字颜色 2 4 2 3" xfId="1288"/>
    <cellStyle name="60% - 强调文字颜色 2 4 2 4" xfId="1289"/>
    <cellStyle name="60% - 强调文字颜色 2 4 2 5" xfId="1290"/>
    <cellStyle name="60% - 强调文字颜色 2 4 2 6" xfId="1291"/>
    <cellStyle name="60% - 强调文字颜色 2 4 3" xfId="1292"/>
    <cellStyle name="60% - 强调文字颜色 2 4 4" xfId="1293"/>
    <cellStyle name="60% - 强调文字颜色 2 40" xfId="1294"/>
    <cellStyle name="60% - 强调文字颜色 2 41" xfId="1295"/>
    <cellStyle name="60% - 强调文字颜色 2 42" xfId="1296"/>
    <cellStyle name="60% - 强调文字颜色 2 43" xfId="1297"/>
    <cellStyle name="60% - 强调文字颜色 2 44" xfId="1298"/>
    <cellStyle name="60% - 强调文字颜色 2 45" xfId="1299"/>
    <cellStyle name="60% - 强调文字颜色 2 46" xfId="1300"/>
    <cellStyle name="60% - 强调文字颜色 2 47" xfId="1301"/>
    <cellStyle name="60% - 强调文字颜色 2 48" xfId="1302"/>
    <cellStyle name="60% - 强调文字颜色 2 5" xfId="1303"/>
    <cellStyle name="60% - 强调文字颜色 2 5 2" xfId="1304"/>
    <cellStyle name="60% - 强调文字颜色 2 5 3" xfId="1305"/>
    <cellStyle name="60% - 强调文字颜色 2 6" xfId="1306"/>
    <cellStyle name="60% - 强调文字颜色 2 6 2" xfId="1307"/>
    <cellStyle name="60% - 强调文字颜色 2 6 3" xfId="1308"/>
    <cellStyle name="60% - 强调文字颜色 2 6 4" xfId="1309"/>
    <cellStyle name="60% - 强调文字颜色 2 6 5" xfId="1310"/>
    <cellStyle name="60% - 强调文字颜色 2 6 6" xfId="1311"/>
    <cellStyle name="60% - 强调文字颜色 2 7" xfId="1312"/>
    <cellStyle name="60% - 强调文字颜色 2 8" xfId="1313"/>
    <cellStyle name="60% - 强调文字颜色 2 9" xfId="1314"/>
    <cellStyle name="60% - 强调文字颜色 3" xfId="9285" builtinId="40" customBuiltin="1"/>
    <cellStyle name="60% - 强调文字颜色 3 10" xfId="1315"/>
    <cellStyle name="60% - 强调文字颜色 3 11" xfId="1316"/>
    <cellStyle name="60% - 强调文字颜色 3 12" xfId="1317"/>
    <cellStyle name="60% - 强调文字颜色 3 13" xfId="1318"/>
    <cellStyle name="60% - 强调文字颜色 3 14" xfId="1319"/>
    <cellStyle name="60% - 强调文字颜色 3 15" xfId="1320"/>
    <cellStyle name="60% - 强调文字颜色 3 16" xfId="1321"/>
    <cellStyle name="60% - 强调文字颜色 3 17" xfId="1322"/>
    <cellStyle name="60% - 强调文字颜色 3 18" xfId="1323"/>
    <cellStyle name="60% - 强调文字颜色 3 19" xfId="1324"/>
    <cellStyle name="60% - 强调文字颜色 3 2" xfId="1325"/>
    <cellStyle name="60% - 强调文字颜色 3 2 2" xfId="1326"/>
    <cellStyle name="60% - 强调文字颜色 3 2 2 2" xfId="1327"/>
    <cellStyle name="60% - 强调文字颜色 3 2 2 3" xfId="1328"/>
    <cellStyle name="60% - 强调文字颜色 3 2 2 4" xfId="1329"/>
    <cellStyle name="60% - 强调文字颜色 3 2 2 5" xfId="1330"/>
    <cellStyle name="60% - 强调文字颜色 3 2 2 6" xfId="1331"/>
    <cellStyle name="60% - 强调文字颜色 3 2 3" xfId="1332"/>
    <cellStyle name="60% - 强调文字颜色 3 2 4" xfId="1333"/>
    <cellStyle name="60% - 强调文字颜色 3 20" xfId="1334"/>
    <cellStyle name="60% - 强调文字颜色 3 21" xfId="1335"/>
    <cellStyle name="60% - 强调文字颜色 3 22" xfId="1336"/>
    <cellStyle name="60% - 强调文字颜色 3 23" xfId="1337"/>
    <cellStyle name="60% - 强调文字颜色 3 24" xfId="1338"/>
    <cellStyle name="60% - 强调文字颜色 3 25" xfId="1339"/>
    <cellStyle name="60% - 强调文字颜色 3 26" xfId="1340"/>
    <cellStyle name="60% - 强调文字颜色 3 27" xfId="1341"/>
    <cellStyle name="60% - 强调文字颜色 3 28" xfId="1342"/>
    <cellStyle name="60% - 强调文字颜色 3 29" xfId="1343"/>
    <cellStyle name="60% - 强调文字颜色 3 3" xfId="1344"/>
    <cellStyle name="60% - 强调文字颜色 3 3 2" xfId="1345"/>
    <cellStyle name="60% - 强调文字颜色 3 3 2 2" xfId="1346"/>
    <cellStyle name="60% - 强调文字颜色 3 3 2 3" xfId="1347"/>
    <cellStyle name="60% - 强调文字颜色 3 3 2 4" xfId="1348"/>
    <cellStyle name="60% - 强调文字颜色 3 3 2 5" xfId="1349"/>
    <cellStyle name="60% - 强调文字颜色 3 3 2 6" xfId="1350"/>
    <cellStyle name="60% - 强调文字颜色 3 3 3" xfId="1351"/>
    <cellStyle name="60% - 强调文字颜色 3 3 4" xfId="1352"/>
    <cellStyle name="60% - 强调文字颜色 3 30" xfId="1353"/>
    <cellStyle name="60% - 强调文字颜色 3 31" xfId="1354"/>
    <cellStyle name="60% - 强调文字颜色 3 32" xfId="1355"/>
    <cellStyle name="60% - 强调文字颜色 3 33" xfId="1356"/>
    <cellStyle name="60% - 强调文字颜色 3 34" xfId="1357"/>
    <cellStyle name="60% - 强调文字颜色 3 35" xfId="1358"/>
    <cellStyle name="60% - 强调文字颜色 3 36" xfId="1359"/>
    <cellStyle name="60% - 强调文字颜色 3 37" xfId="1360"/>
    <cellStyle name="60% - 强调文字颜色 3 38" xfId="1361"/>
    <cellStyle name="60% - 强调文字颜色 3 39" xfId="1362"/>
    <cellStyle name="60% - 强调文字颜色 3 4" xfId="1363"/>
    <cellStyle name="60% - 强调文字颜色 3 4 2" xfId="1364"/>
    <cellStyle name="60% - 强调文字颜色 3 4 2 2" xfId="1365"/>
    <cellStyle name="60% - 强调文字颜色 3 4 2 3" xfId="1366"/>
    <cellStyle name="60% - 强调文字颜色 3 4 2 4" xfId="1367"/>
    <cellStyle name="60% - 强调文字颜色 3 4 2 5" xfId="1368"/>
    <cellStyle name="60% - 强调文字颜色 3 4 2 6" xfId="1369"/>
    <cellStyle name="60% - 强调文字颜色 3 4 3" xfId="1370"/>
    <cellStyle name="60% - 强调文字颜色 3 4 4" xfId="1371"/>
    <cellStyle name="60% - 强调文字颜色 3 40" xfId="1372"/>
    <cellStyle name="60% - 强调文字颜色 3 41" xfId="1373"/>
    <cellStyle name="60% - 强调文字颜色 3 42" xfId="1374"/>
    <cellStyle name="60% - 强调文字颜色 3 43" xfId="1375"/>
    <cellStyle name="60% - 强调文字颜色 3 44" xfId="1376"/>
    <cellStyle name="60% - 强调文字颜色 3 45" xfId="1377"/>
    <cellStyle name="60% - 强调文字颜色 3 46" xfId="1378"/>
    <cellStyle name="60% - 强调文字颜色 3 47" xfId="1379"/>
    <cellStyle name="60% - 强调文字颜色 3 48" xfId="1380"/>
    <cellStyle name="60% - 强调文字颜色 3 5" xfId="1381"/>
    <cellStyle name="60% - 强调文字颜色 3 5 2" xfId="1382"/>
    <cellStyle name="60% - 强调文字颜色 3 5 3" xfId="1383"/>
    <cellStyle name="60% - 强调文字颜色 3 6" xfId="1384"/>
    <cellStyle name="60% - 强调文字颜色 3 6 2" xfId="1385"/>
    <cellStyle name="60% - 强调文字颜色 3 6 3" xfId="1386"/>
    <cellStyle name="60% - 强调文字颜色 3 6 4" xfId="1387"/>
    <cellStyle name="60% - 强调文字颜色 3 6 5" xfId="1388"/>
    <cellStyle name="60% - 强调文字颜色 3 6 6" xfId="1389"/>
    <cellStyle name="60% - 强调文字颜色 3 7" xfId="1390"/>
    <cellStyle name="60% - 强调文字颜色 3 8" xfId="1391"/>
    <cellStyle name="60% - 强调文字颜色 3 9" xfId="1392"/>
    <cellStyle name="60% - 强调文字颜色 4" xfId="9289" builtinId="44" customBuiltin="1"/>
    <cellStyle name="60% - 强调文字颜色 4 10" xfId="1393"/>
    <cellStyle name="60% - 强调文字颜色 4 11" xfId="1394"/>
    <cellStyle name="60% - 强调文字颜色 4 12" xfId="1395"/>
    <cellStyle name="60% - 强调文字颜色 4 13" xfId="1396"/>
    <cellStyle name="60% - 强调文字颜色 4 14" xfId="1397"/>
    <cellStyle name="60% - 强调文字颜色 4 15" xfId="1398"/>
    <cellStyle name="60% - 强调文字颜色 4 16" xfId="1399"/>
    <cellStyle name="60% - 强调文字颜色 4 17" xfId="1400"/>
    <cellStyle name="60% - 强调文字颜色 4 18" xfId="1401"/>
    <cellStyle name="60% - 强调文字颜色 4 19" xfId="1402"/>
    <cellStyle name="60% - 强调文字颜色 4 2" xfId="1403"/>
    <cellStyle name="60% - 强调文字颜色 4 2 2" xfId="1404"/>
    <cellStyle name="60% - 强调文字颜色 4 2 2 2" xfId="1405"/>
    <cellStyle name="60% - 强调文字颜色 4 2 2 3" xfId="1406"/>
    <cellStyle name="60% - 强调文字颜色 4 2 2 4" xfId="1407"/>
    <cellStyle name="60% - 强调文字颜色 4 2 2 5" xfId="1408"/>
    <cellStyle name="60% - 强调文字颜色 4 2 2 6" xfId="1409"/>
    <cellStyle name="60% - 强调文字颜色 4 2 3" xfId="1410"/>
    <cellStyle name="60% - 强调文字颜色 4 2 4" xfId="1411"/>
    <cellStyle name="60% - 强调文字颜色 4 20" xfId="1412"/>
    <cellStyle name="60% - 强调文字颜色 4 21" xfId="1413"/>
    <cellStyle name="60% - 强调文字颜色 4 22" xfId="1414"/>
    <cellStyle name="60% - 强调文字颜色 4 23" xfId="1415"/>
    <cellStyle name="60% - 强调文字颜色 4 24" xfId="1416"/>
    <cellStyle name="60% - 强调文字颜色 4 25" xfId="1417"/>
    <cellStyle name="60% - 强调文字颜色 4 26" xfId="1418"/>
    <cellStyle name="60% - 强调文字颜色 4 27" xfId="1419"/>
    <cellStyle name="60% - 强调文字颜色 4 28" xfId="1420"/>
    <cellStyle name="60% - 强调文字颜色 4 29" xfId="1421"/>
    <cellStyle name="60% - 强调文字颜色 4 3" xfId="1422"/>
    <cellStyle name="60% - 强调文字颜色 4 3 2" xfId="1423"/>
    <cellStyle name="60% - 强调文字颜色 4 3 2 2" xfId="1424"/>
    <cellStyle name="60% - 强调文字颜色 4 3 2 3" xfId="1425"/>
    <cellStyle name="60% - 强调文字颜色 4 3 2 4" xfId="1426"/>
    <cellStyle name="60% - 强调文字颜色 4 3 2 5" xfId="1427"/>
    <cellStyle name="60% - 强调文字颜色 4 3 2 6" xfId="1428"/>
    <cellStyle name="60% - 强调文字颜色 4 3 3" xfId="1429"/>
    <cellStyle name="60% - 强调文字颜色 4 3 4" xfId="1430"/>
    <cellStyle name="60% - 强调文字颜色 4 30" xfId="1431"/>
    <cellStyle name="60% - 强调文字颜色 4 31" xfId="1432"/>
    <cellStyle name="60% - 强调文字颜色 4 32" xfId="1433"/>
    <cellStyle name="60% - 强调文字颜色 4 33" xfId="1434"/>
    <cellStyle name="60% - 强调文字颜色 4 34" xfId="1435"/>
    <cellStyle name="60% - 强调文字颜色 4 35" xfId="1436"/>
    <cellStyle name="60% - 强调文字颜色 4 36" xfId="1437"/>
    <cellStyle name="60% - 强调文字颜色 4 37" xfId="1438"/>
    <cellStyle name="60% - 强调文字颜色 4 38" xfId="1439"/>
    <cellStyle name="60% - 强调文字颜色 4 39" xfId="1440"/>
    <cellStyle name="60% - 强调文字颜色 4 4" xfId="1441"/>
    <cellStyle name="60% - 强调文字颜色 4 4 2" xfId="1442"/>
    <cellStyle name="60% - 强调文字颜色 4 4 2 2" xfId="1443"/>
    <cellStyle name="60% - 强调文字颜色 4 4 2 3" xfId="1444"/>
    <cellStyle name="60% - 强调文字颜色 4 4 2 4" xfId="1445"/>
    <cellStyle name="60% - 强调文字颜色 4 4 2 5" xfId="1446"/>
    <cellStyle name="60% - 强调文字颜色 4 4 2 6" xfId="1447"/>
    <cellStyle name="60% - 强调文字颜色 4 4 3" xfId="1448"/>
    <cellStyle name="60% - 强调文字颜色 4 4 4" xfId="1449"/>
    <cellStyle name="60% - 强调文字颜色 4 40" xfId="1450"/>
    <cellStyle name="60% - 强调文字颜色 4 41" xfId="1451"/>
    <cellStyle name="60% - 强调文字颜色 4 42" xfId="1452"/>
    <cellStyle name="60% - 强调文字颜色 4 43" xfId="1453"/>
    <cellStyle name="60% - 强调文字颜色 4 44" xfId="1454"/>
    <cellStyle name="60% - 强调文字颜色 4 45" xfId="1455"/>
    <cellStyle name="60% - 强调文字颜色 4 46" xfId="1456"/>
    <cellStyle name="60% - 强调文字颜色 4 47" xfId="1457"/>
    <cellStyle name="60% - 强调文字颜色 4 48" xfId="1458"/>
    <cellStyle name="60% - 强调文字颜色 4 5" xfId="1459"/>
    <cellStyle name="60% - 强调文字颜色 4 5 2" xfId="1460"/>
    <cellStyle name="60% - 强调文字颜色 4 5 3" xfId="1461"/>
    <cellStyle name="60% - 强调文字颜色 4 6" xfId="1462"/>
    <cellStyle name="60% - 强调文字颜色 4 6 2" xfId="1463"/>
    <cellStyle name="60% - 强调文字颜色 4 6 3" xfId="1464"/>
    <cellStyle name="60% - 强调文字颜色 4 6 4" xfId="1465"/>
    <cellStyle name="60% - 强调文字颜色 4 6 5" xfId="1466"/>
    <cellStyle name="60% - 强调文字颜色 4 6 6" xfId="1467"/>
    <cellStyle name="60% - 强调文字颜色 4 7" xfId="1468"/>
    <cellStyle name="60% - 强调文字颜色 4 8" xfId="1469"/>
    <cellStyle name="60% - 强调文字颜色 4 9" xfId="1470"/>
    <cellStyle name="60% - 强调文字颜色 5" xfId="9293" builtinId="48" customBuiltin="1"/>
    <cellStyle name="60% - 强调文字颜色 5 10" xfId="1471"/>
    <cellStyle name="60% - 强调文字颜色 5 11" xfId="1472"/>
    <cellStyle name="60% - 强调文字颜色 5 12" xfId="1473"/>
    <cellStyle name="60% - 强调文字颜色 5 13" xfId="1474"/>
    <cellStyle name="60% - 强调文字颜色 5 14" xfId="1475"/>
    <cellStyle name="60% - 强调文字颜色 5 15" xfId="1476"/>
    <cellStyle name="60% - 强调文字颜色 5 16" xfId="1477"/>
    <cellStyle name="60% - 强调文字颜色 5 17" xfId="1478"/>
    <cellStyle name="60% - 强调文字颜色 5 18" xfId="1479"/>
    <cellStyle name="60% - 强调文字颜色 5 19" xfId="1480"/>
    <cellStyle name="60% - 强调文字颜色 5 2" xfId="1481"/>
    <cellStyle name="60% - 强调文字颜色 5 2 2" xfId="1482"/>
    <cellStyle name="60% - 强调文字颜色 5 2 2 2" xfId="1483"/>
    <cellStyle name="60% - 强调文字颜色 5 2 2 3" xfId="1484"/>
    <cellStyle name="60% - 强调文字颜色 5 2 2 4" xfId="1485"/>
    <cellStyle name="60% - 强调文字颜色 5 2 2 5" xfId="1486"/>
    <cellStyle name="60% - 强调文字颜色 5 2 2 6" xfId="1487"/>
    <cellStyle name="60% - 强调文字颜色 5 2 3" xfId="1488"/>
    <cellStyle name="60% - 强调文字颜色 5 2 4" xfId="1489"/>
    <cellStyle name="60% - 强调文字颜色 5 20" xfId="1490"/>
    <cellStyle name="60% - 强调文字颜色 5 21" xfId="1491"/>
    <cellStyle name="60% - 强调文字颜色 5 22" xfId="1492"/>
    <cellStyle name="60% - 强调文字颜色 5 23" xfId="1493"/>
    <cellStyle name="60% - 强调文字颜色 5 24" xfId="1494"/>
    <cellStyle name="60% - 强调文字颜色 5 25" xfId="1495"/>
    <cellStyle name="60% - 强调文字颜色 5 26" xfId="1496"/>
    <cellStyle name="60% - 强调文字颜色 5 27" xfId="1497"/>
    <cellStyle name="60% - 强调文字颜色 5 28" xfId="1498"/>
    <cellStyle name="60% - 强调文字颜色 5 29" xfId="1499"/>
    <cellStyle name="60% - 强调文字颜色 5 3" xfId="1500"/>
    <cellStyle name="60% - 强调文字颜色 5 3 2" xfId="1501"/>
    <cellStyle name="60% - 强调文字颜色 5 3 2 2" xfId="1502"/>
    <cellStyle name="60% - 强调文字颜色 5 3 2 3" xfId="1503"/>
    <cellStyle name="60% - 强调文字颜色 5 3 2 4" xfId="1504"/>
    <cellStyle name="60% - 强调文字颜色 5 3 2 5" xfId="1505"/>
    <cellStyle name="60% - 强调文字颜色 5 3 2 6" xfId="1506"/>
    <cellStyle name="60% - 强调文字颜色 5 3 3" xfId="1507"/>
    <cellStyle name="60% - 强调文字颜色 5 3 4" xfId="1508"/>
    <cellStyle name="60% - 强调文字颜色 5 30" xfId="1509"/>
    <cellStyle name="60% - 强调文字颜色 5 31" xfId="1510"/>
    <cellStyle name="60% - 强调文字颜色 5 32" xfId="1511"/>
    <cellStyle name="60% - 强调文字颜色 5 33" xfId="1512"/>
    <cellStyle name="60% - 强调文字颜色 5 34" xfId="1513"/>
    <cellStyle name="60% - 强调文字颜色 5 35" xfId="1514"/>
    <cellStyle name="60% - 强调文字颜色 5 36" xfId="1515"/>
    <cellStyle name="60% - 强调文字颜色 5 37" xfId="1516"/>
    <cellStyle name="60% - 强调文字颜色 5 38" xfId="1517"/>
    <cellStyle name="60% - 强调文字颜色 5 39" xfId="1518"/>
    <cellStyle name="60% - 强调文字颜色 5 4" xfId="1519"/>
    <cellStyle name="60% - 强调文字颜色 5 4 2" xfId="1520"/>
    <cellStyle name="60% - 强调文字颜色 5 4 2 2" xfId="1521"/>
    <cellStyle name="60% - 强调文字颜色 5 4 2 3" xfId="1522"/>
    <cellStyle name="60% - 强调文字颜色 5 4 2 4" xfId="1523"/>
    <cellStyle name="60% - 强调文字颜色 5 4 2 5" xfId="1524"/>
    <cellStyle name="60% - 强调文字颜色 5 4 2 6" xfId="1525"/>
    <cellStyle name="60% - 强调文字颜色 5 4 3" xfId="1526"/>
    <cellStyle name="60% - 强调文字颜色 5 4 4" xfId="1527"/>
    <cellStyle name="60% - 强调文字颜色 5 40" xfId="1528"/>
    <cellStyle name="60% - 强调文字颜色 5 41" xfId="1529"/>
    <cellStyle name="60% - 强调文字颜色 5 42" xfId="1530"/>
    <cellStyle name="60% - 强调文字颜色 5 43" xfId="1531"/>
    <cellStyle name="60% - 强调文字颜色 5 44" xfId="1532"/>
    <cellStyle name="60% - 强调文字颜色 5 45" xfId="1533"/>
    <cellStyle name="60% - 强调文字颜色 5 46" xfId="1534"/>
    <cellStyle name="60% - 强调文字颜色 5 47" xfId="1535"/>
    <cellStyle name="60% - 强调文字颜色 5 48" xfId="1536"/>
    <cellStyle name="60% - 强调文字颜色 5 5" xfId="1537"/>
    <cellStyle name="60% - 强调文字颜色 5 5 2" xfId="1538"/>
    <cellStyle name="60% - 强调文字颜色 5 5 3" xfId="1539"/>
    <cellStyle name="60% - 强调文字颜色 5 6" xfId="1540"/>
    <cellStyle name="60% - 强调文字颜色 5 6 2" xfId="1541"/>
    <cellStyle name="60% - 强调文字颜色 5 6 3" xfId="1542"/>
    <cellStyle name="60% - 强调文字颜色 5 6 4" xfId="1543"/>
    <cellStyle name="60% - 强调文字颜色 5 6 5" xfId="1544"/>
    <cellStyle name="60% - 强调文字颜色 5 6 6" xfId="1545"/>
    <cellStyle name="60% - 强调文字颜色 5 7" xfId="1546"/>
    <cellStyle name="60% - 强调文字颜色 5 8" xfId="1547"/>
    <cellStyle name="60% - 强调文字颜色 5 9" xfId="1548"/>
    <cellStyle name="60% - 强调文字颜色 6" xfId="9297" builtinId="52" customBuiltin="1"/>
    <cellStyle name="60% - 强调文字颜色 6 10" xfId="1549"/>
    <cellStyle name="60% - 强调文字颜色 6 11" xfId="1550"/>
    <cellStyle name="60% - 强调文字颜色 6 12" xfId="1551"/>
    <cellStyle name="60% - 强调文字颜色 6 13" xfId="1552"/>
    <cellStyle name="60% - 强调文字颜色 6 14" xfId="1553"/>
    <cellStyle name="60% - 强调文字颜色 6 15" xfId="1554"/>
    <cellStyle name="60% - 强调文字颜色 6 16" xfId="1555"/>
    <cellStyle name="60% - 强调文字颜色 6 17" xfId="1556"/>
    <cellStyle name="60% - 强调文字颜色 6 18" xfId="1557"/>
    <cellStyle name="60% - 强调文字颜色 6 19" xfId="1558"/>
    <cellStyle name="60% - 强调文字颜色 6 2" xfId="1559"/>
    <cellStyle name="60% - 强调文字颜色 6 2 2" xfId="1560"/>
    <cellStyle name="60% - 强调文字颜色 6 2 2 2" xfId="1561"/>
    <cellStyle name="60% - 强调文字颜色 6 2 2 3" xfId="1562"/>
    <cellStyle name="60% - 强调文字颜色 6 2 2 4" xfId="1563"/>
    <cellStyle name="60% - 强调文字颜色 6 2 2 5" xfId="1564"/>
    <cellStyle name="60% - 强调文字颜色 6 2 2 6" xfId="1565"/>
    <cellStyle name="60% - 强调文字颜色 6 2 3" xfId="1566"/>
    <cellStyle name="60% - 强调文字颜色 6 2 4" xfId="1567"/>
    <cellStyle name="60% - 强调文字颜色 6 20" xfId="1568"/>
    <cellStyle name="60% - 强调文字颜色 6 21" xfId="1569"/>
    <cellStyle name="60% - 强调文字颜色 6 22" xfId="1570"/>
    <cellStyle name="60% - 强调文字颜色 6 23" xfId="1571"/>
    <cellStyle name="60% - 强调文字颜色 6 24" xfId="1572"/>
    <cellStyle name="60% - 强调文字颜色 6 25" xfId="1573"/>
    <cellStyle name="60% - 强调文字颜色 6 26" xfId="1574"/>
    <cellStyle name="60% - 强调文字颜色 6 27" xfId="1575"/>
    <cellStyle name="60% - 强调文字颜色 6 28" xfId="1576"/>
    <cellStyle name="60% - 强调文字颜色 6 29" xfId="1577"/>
    <cellStyle name="60% - 强调文字颜色 6 3" xfId="1578"/>
    <cellStyle name="60% - 强调文字颜色 6 3 2" xfId="1579"/>
    <cellStyle name="60% - 强调文字颜色 6 3 2 2" xfId="1580"/>
    <cellStyle name="60% - 强调文字颜色 6 3 2 3" xfId="1581"/>
    <cellStyle name="60% - 强调文字颜色 6 3 2 4" xfId="1582"/>
    <cellStyle name="60% - 强调文字颜色 6 3 2 5" xfId="1583"/>
    <cellStyle name="60% - 强调文字颜色 6 3 2 6" xfId="1584"/>
    <cellStyle name="60% - 强调文字颜色 6 3 3" xfId="1585"/>
    <cellStyle name="60% - 强调文字颜色 6 3 4" xfId="1586"/>
    <cellStyle name="60% - 强调文字颜色 6 30" xfId="1587"/>
    <cellStyle name="60% - 强调文字颜色 6 31" xfId="1588"/>
    <cellStyle name="60% - 强调文字颜色 6 32" xfId="1589"/>
    <cellStyle name="60% - 强调文字颜色 6 33" xfId="1590"/>
    <cellStyle name="60% - 强调文字颜色 6 34" xfId="1591"/>
    <cellStyle name="60% - 强调文字颜色 6 35" xfId="1592"/>
    <cellStyle name="60% - 强调文字颜色 6 36" xfId="1593"/>
    <cellStyle name="60% - 强调文字颜色 6 37" xfId="1594"/>
    <cellStyle name="60% - 强调文字颜色 6 38" xfId="1595"/>
    <cellStyle name="60% - 强调文字颜色 6 39" xfId="1596"/>
    <cellStyle name="60% - 强调文字颜色 6 4" xfId="1597"/>
    <cellStyle name="60% - 强调文字颜色 6 4 2" xfId="1598"/>
    <cellStyle name="60% - 强调文字颜色 6 4 2 2" xfId="1599"/>
    <cellStyle name="60% - 强调文字颜色 6 4 2 3" xfId="1600"/>
    <cellStyle name="60% - 强调文字颜色 6 4 2 4" xfId="1601"/>
    <cellStyle name="60% - 强调文字颜色 6 4 2 5" xfId="1602"/>
    <cellStyle name="60% - 强调文字颜色 6 4 2 6" xfId="1603"/>
    <cellStyle name="60% - 强调文字颜色 6 4 3" xfId="1604"/>
    <cellStyle name="60% - 强调文字颜色 6 4 4" xfId="1605"/>
    <cellStyle name="60% - 强调文字颜色 6 40" xfId="1606"/>
    <cellStyle name="60% - 强调文字颜色 6 41" xfId="1607"/>
    <cellStyle name="60% - 强调文字颜色 6 42" xfId="1608"/>
    <cellStyle name="60% - 强调文字颜色 6 43" xfId="1609"/>
    <cellStyle name="60% - 强调文字颜色 6 44" xfId="1610"/>
    <cellStyle name="60% - 强调文字颜色 6 45" xfId="1611"/>
    <cellStyle name="60% - 强调文字颜色 6 46" xfId="1612"/>
    <cellStyle name="60% - 强调文字颜色 6 47" xfId="1613"/>
    <cellStyle name="60% - 强调文字颜色 6 48" xfId="1614"/>
    <cellStyle name="60% - 强调文字颜色 6 5" xfId="1615"/>
    <cellStyle name="60% - 强调文字颜色 6 5 2" xfId="1616"/>
    <cellStyle name="60% - 强调文字颜色 6 5 3" xfId="1617"/>
    <cellStyle name="60% - 强调文字颜色 6 6" xfId="1618"/>
    <cellStyle name="60% - 强调文字颜色 6 6 2" xfId="1619"/>
    <cellStyle name="60% - 强调文字颜色 6 6 3" xfId="1620"/>
    <cellStyle name="60% - 强调文字颜色 6 6 4" xfId="1621"/>
    <cellStyle name="60% - 强调文字颜色 6 6 5" xfId="1622"/>
    <cellStyle name="60% - 强调文字颜色 6 6 6" xfId="1623"/>
    <cellStyle name="60% - 强调文字颜色 6 7" xfId="1624"/>
    <cellStyle name="60% - 强调文字颜色 6 8" xfId="1625"/>
    <cellStyle name="60% - 强调文字颜色 6 9" xfId="1626"/>
    <cellStyle name="6mal" xfId="1627"/>
    <cellStyle name="Accent1" xfId="1628"/>
    <cellStyle name="Accent1 - 20%" xfId="1629"/>
    <cellStyle name="Accent1 - 20% 2" xfId="1630"/>
    <cellStyle name="Accent1 - 20% 2 2" xfId="1631"/>
    <cellStyle name="Accent1 - 20% 2 2 2" xfId="1632"/>
    <cellStyle name="Accent1 - 20% 2 2 3" xfId="1633"/>
    <cellStyle name="Accent1 - 20% 2 2 4" xfId="1634"/>
    <cellStyle name="Accent1 - 20% 2 2 5" xfId="1635"/>
    <cellStyle name="Accent1 - 20% 2 2 6" xfId="1636"/>
    <cellStyle name="Accent1 - 20% 2 3" xfId="1637"/>
    <cellStyle name="Accent1 - 20% 2 4" xfId="1638"/>
    <cellStyle name="Accent1 - 20% 3" xfId="1639"/>
    <cellStyle name="Accent1 - 20% 3 2" xfId="1640"/>
    <cellStyle name="Accent1 - 20% 3 3" xfId="1641"/>
    <cellStyle name="Accent1 - 20% 3 4" xfId="1642"/>
    <cellStyle name="Accent1 - 20% 3 5" xfId="1643"/>
    <cellStyle name="Accent1 - 20% 3 6" xfId="1644"/>
    <cellStyle name="Accent1 - 20% 4" xfId="1645"/>
    <cellStyle name="Accent1 - 20% 5" xfId="1646"/>
    <cellStyle name="Accent1 - 40%" xfId="1647"/>
    <cellStyle name="Accent1 - 40% 2" xfId="1648"/>
    <cellStyle name="Accent1 - 40% 2 2" xfId="1649"/>
    <cellStyle name="Accent1 - 40% 2 2 2" xfId="1650"/>
    <cellStyle name="Accent1 - 40% 2 2 3" xfId="1651"/>
    <cellStyle name="Accent1 - 40% 2 2 4" xfId="1652"/>
    <cellStyle name="Accent1 - 40% 2 2 5" xfId="1653"/>
    <cellStyle name="Accent1 - 40% 2 2 6" xfId="1654"/>
    <cellStyle name="Accent1 - 40% 2 3" xfId="1655"/>
    <cellStyle name="Accent1 - 40% 2 4" xfId="1656"/>
    <cellStyle name="Accent1 - 40% 3" xfId="1657"/>
    <cellStyle name="Accent1 - 40% 3 2" xfId="1658"/>
    <cellStyle name="Accent1 - 40% 3 3" xfId="1659"/>
    <cellStyle name="Accent1 - 40% 3 4" xfId="1660"/>
    <cellStyle name="Accent1 - 40% 3 5" xfId="1661"/>
    <cellStyle name="Accent1 - 40% 3 6" xfId="1662"/>
    <cellStyle name="Accent1 - 40% 4" xfId="1663"/>
    <cellStyle name="Accent1 - 40% 5" xfId="1664"/>
    <cellStyle name="Accent1 - 60%" xfId="1665"/>
    <cellStyle name="Accent1 - 60% 2" xfId="1666"/>
    <cellStyle name="Accent1 - 60% 2 2" xfId="1667"/>
    <cellStyle name="Accent1 - 60% 2 3" xfId="1668"/>
    <cellStyle name="Accent1 - 60% 2 4" xfId="1669"/>
    <cellStyle name="Accent1 - 60% 2 5" xfId="1670"/>
    <cellStyle name="Accent1 - 60% 2 6" xfId="1671"/>
    <cellStyle name="Accent1 - 60% 3" xfId="1672"/>
    <cellStyle name="Accent1 - 60% 4" xfId="1673"/>
    <cellStyle name="Accent1 2" xfId="1674"/>
    <cellStyle name="Accent1 2 2" xfId="1675"/>
    <cellStyle name="Accent1 2 3" xfId="1676"/>
    <cellStyle name="Accent1 2 4" xfId="1677"/>
    <cellStyle name="Accent1 2 5" xfId="1678"/>
    <cellStyle name="Accent1 2 6" xfId="1679"/>
    <cellStyle name="Accent1 3" xfId="1680"/>
    <cellStyle name="Accent1 3 2" xfId="1681"/>
    <cellStyle name="Accent1 3 3" xfId="1682"/>
    <cellStyle name="Accent1 3 4" xfId="1683"/>
    <cellStyle name="Accent1 3 5" xfId="1684"/>
    <cellStyle name="Accent1 3 6" xfId="1685"/>
    <cellStyle name="Accent1 4" xfId="1686"/>
    <cellStyle name="Accent1 5" xfId="1687"/>
    <cellStyle name="Accent2" xfId="1688"/>
    <cellStyle name="Accent2 - 20%" xfId="1689"/>
    <cellStyle name="Accent2 - 20% 2" xfId="1690"/>
    <cellStyle name="Accent2 - 20% 2 2" xfId="1691"/>
    <cellStyle name="Accent2 - 20% 2 2 2" xfId="1692"/>
    <cellStyle name="Accent2 - 20% 2 2 3" xfId="1693"/>
    <cellStyle name="Accent2 - 20% 2 2 4" xfId="1694"/>
    <cellStyle name="Accent2 - 20% 2 2 5" xfId="1695"/>
    <cellStyle name="Accent2 - 20% 2 2 6" xfId="1696"/>
    <cellStyle name="Accent2 - 20% 2 3" xfId="1697"/>
    <cellStyle name="Accent2 - 20% 2 4" xfId="1698"/>
    <cellStyle name="Accent2 - 20% 3" xfId="1699"/>
    <cellStyle name="Accent2 - 20% 3 2" xfId="1700"/>
    <cellStyle name="Accent2 - 20% 3 3" xfId="1701"/>
    <cellStyle name="Accent2 - 20% 3 4" xfId="1702"/>
    <cellStyle name="Accent2 - 20% 3 5" xfId="1703"/>
    <cellStyle name="Accent2 - 20% 3 6" xfId="1704"/>
    <cellStyle name="Accent2 - 20% 4" xfId="1705"/>
    <cellStyle name="Accent2 - 20% 5" xfId="1706"/>
    <cellStyle name="Accent2 - 40%" xfId="1707"/>
    <cellStyle name="Accent2 - 40% 2" xfId="1708"/>
    <cellStyle name="Accent2 - 40% 2 2" xfId="1709"/>
    <cellStyle name="Accent2 - 40% 2 2 2" xfId="1710"/>
    <cellStyle name="Accent2 - 40% 2 2 3" xfId="1711"/>
    <cellStyle name="Accent2 - 40% 2 2 4" xfId="1712"/>
    <cellStyle name="Accent2 - 40% 2 2 5" xfId="1713"/>
    <cellStyle name="Accent2 - 40% 2 2 6" xfId="1714"/>
    <cellStyle name="Accent2 - 40% 2 3" xfId="1715"/>
    <cellStyle name="Accent2 - 40% 2 4" xfId="1716"/>
    <cellStyle name="Accent2 - 40% 3" xfId="1717"/>
    <cellStyle name="Accent2 - 40% 3 2" xfId="1718"/>
    <cellStyle name="Accent2 - 40% 3 3" xfId="1719"/>
    <cellStyle name="Accent2 - 40% 3 4" xfId="1720"/>
    <cellStyle name="Accent2 - 40% 3 5" xfId="1721"/>
    <cellStyle name="Accent2 - 40% 3 6" xfId="1722"/>
    <cellStyle name="Accent2 - 40% 4" xfId="1723"/>
    <cellStyle name="Accent2 - 40% 5" xfId="1724"/>
    <cellStyle name="Accent2 - 60%" xfId="1725"/>
    <cellStyle name="Accent2 - 60% 2" xfId="1726"/>
    <cellStyle name="Accent2 - 60% 2 2" xfId="1727"/>
    <cellStyle name="Accent2 - 60% 2 3" xfId="1728"/>
    <cellStyle name="Accent2 - 60% 2 4" xfId="1729"/>
    <cellStyle name="Accent2 - 60% 2 5" xfId="1730"/>
    <cellStyle name="Accent2 - 60% 2 6" xfId="1731"/>
    <cellStyle name="Accent2 - 60% 3" xfId="1732"/>
    <cellStyle name="Accent2 - 60% 4" xfId="1733"/>
    <cellStyle name="Accent2 2" xfId="1734"/>
    <cellStyle name="Accent2 2 2" xfId="1735"/>
    <cellStyle name="Accent2 2 3" xfId="1736"/>
    <cellStyle name="Accent2 2 4" xfId="1737"/>
    <cellStyle name="Accent2 2 5" xfId="1738"/>
    <cellStyle name="Accent2 2 6" xfId="1739"/>
    <cellStyle name="Accent2 3" xfId="1740"/>
    <cellStyle name="Accent2 3 2" xfId="1741"/>
    <cellStyle name="Accent2 3 3" xfId="1742"/>
    <cellStyle name="Accent2 3 4" xfId="1743"/>
    <cellStyle name="Accent2 3 5" xfId="1744"/>
    <cellStyle name="Accent2 3 6" xfId="1745"/>
    <cellStyle name="Accent2 4" xfId="1746"/>
    <cellStyle name="Accent2 5" xfId="1747"/>
    <cellStyle name="Accent3" xfId="1748"/>
    <cellStyle name="Accent3 - 20%" xfId="1749"/>
    <cellStyle name="Accent3 - 20% 2" xfId="1750"/>
    <cellStyle name="Accent3 - 20% 2 2" xfId="1751"/>
    <cellStyle name="Accent3 - 20% 2 2 2" xfId="1752"/>
    <cellStyle name="Accent3 - 20% 2 2 3" xfId="1753"/>
    <cellStyle name="Accent3 - 20% 2 2 4" xfId="1754"/>
    <cellStyle name="Accent3 - 20% 2 2 5" xfId="1755"/>
    <cellStyle name="Accent3 - 20% 2 2 6" xfId="1756"/>
    <cellStyle name="Accent3 - 20% 2 3" xfId="1757"/>
    <cellStyle name="Accent3 - 20% 2 4" xfId="1758"/>
    <cellStyle name="Accent3 - 20% 3" xfId="1759"/>
    <cellStyle name="Accent3 - 20% 3 2" xfId="1760"/>
    <cellStyle name="Accent3 - 20% 3 3" xfId="1761"/>
    <cellStyle name="Accent3 - 20% 3 4" xfId="1762"/>
    <cellStyle name="Accent3 - 20% 3 5" xfId="1763"/>
    <cellStyle name="Accent3 - 20% 3 6" xfId="1764"/>
    <cellStyle name="Accent3 - 20% 4" xfId="1765"/>
    <cellStyle name="Accent3 - 20% 5" xfId="1766"/>
    <cellStyle name="Accent3 - 40%" xfId="1767"/>
    <cellStyle name="Accent3 - 40% 2" xfId="1768"/>
    <cellStyle name="Accent3 - 40% 2 2" xfId="1769"/>
    <cellStyle name="Accent3 - 40% 2 2 2" xfId="1770"/>
    <cellStyle name="Accent3 - 40% 2 2 3" xfId="1771"/>
    <cellStyle name="Accent3 - 40% 2 2 4" xfId="1772"/>
    <cellStyle name="Accent3 - 40% 2 2 5" xfId="1773"/>
    <cellStyle name="Accent3 - 40% 2 2 6" xfId="1774"/>
    <cellStyle name="Accent3 - 40% 2 3" xfId="1775"/>
    <cellStyle name="Accent3 - 40% 2 4" xfId="1776"/>
    <cellStyle name="Accent3 - 40% 3" xfId="1777"/>
    <cellStyle name="Accent3 - 40% 3 2" xfId="1778"/>
    <cellStyle name="Accent3 - 40% 3 3" xfId="1779"/>
    <cellStyle name="Accent3 - 40% 3 4" xfId="1780"/>
    <cellStyle name="Accent3 - 40% 3 5" xfId="1781"/>
    <cellStyle name="Accent3 - 40% 3 6" xfId="1782"/>
    <cellStyle name="Accent3 - 40% 4" xfId="1783"/>
    <cellStyle name="Accent3 - 40% 5" xfId="1784"/>
    <cellStyle name="Accent3 - 60%" xfId="1785"/>
    <cellStyle name="Accent3 - 60% 2" xfId="1786"/>
    <cellStyle name="Accent3 - 60% 2 2" xfId="1787"/>
    <cellStyle name="Accent3 - 60% 2 3" xfId="1788"/>
    <cellStyle name="Accent3 - 60% 2 4" xfId="1789"/>
    <cellStyle name="Accent3 - 60% 2 5" xfId="1790"/>
    <cellStyle name="Accent3 - 60% 2 6" xfId="1791"/>
    <cellStyle name="Accent3 - 60% 3" xfId="1792"/>
    <cellStyle name="Accent3 - 60% 4" xfId="1793"/>
    <cellStyle name="Accent3 2" xfId="1794"/>
    <cellStyle name="Accent3 2 2" xfId="1795"/>
    <cellStyle name="Accent3 2 3" xfId="1796"/>
    <cellStyle name="Accent3 2 4" xfId="1797"/>
    <cellStyle name="Accent3 2 5" xfId="1798"/>
    <cellStyle name="Accent3 2 6" xfId="1799"/>
    <cellStyle name="Accent3 3" xfId="1800"/>
    <cellStyle name="Accent3 3 2" xfId="1801"/>
    <cellStyle name="Accent3 3 3" xfId="1802"/>
    <cellStyle name="Accent3 3 4" xfId="1803"/>
    <cellStyle name="Accent3 3 5" xfId="1804"/>
    <cellStyle name="Accent3 3 6" xfId="1805"/>
    <cellStyle name="Accent3 4" xfId="1806"/>
    <cellStyle name="Accent3 5" xfId="1807"/>
    <cellStyle name="Accent4" xfId="1808"/>
    <cellStyle name="Accent4 - 20%" xfId="1809"/>
    <cellStyle name="Accent4 - 20% 2" xfId="1810"/>
    <cellStyle name="Accent4 - 20% 2 2" xfId="1811"/>
    <cellStyle name="Accent4 - 20% 2 2 2" xfId="1812"/>
    <cellStyle name="Accent4 - 20% 2 2 3" xfId="1813"/>
    <cellStyle name="Accent4 - 20% 2 2 4" xfId="1814"/>
    <cellStyle name="Accent4 - 20% 2 2 5" xfId="1815"/>
    <cellStyle name="Accent4 - 20% 2 2 6" xfId="1816"/>
    <cellStyle name="Accent4 - 20% 2 3" xfId="1817"/>
    <cellStyle name="Accent4 - 20% 2 4" xfId="1818"/>
    <cellStyle name="Accent4 - 20% 3" xfId="1819"/>
    <cellStyle name="Accent4 - 20% 3 2" xfId="1820"/>
    <cellStyle name="Accent4 - 20% 3 3" xfId="1821"/>
    <cellStyle name="Accent4 - 20% 3 4" xfId="1822"/>
    <cellStyle name="Accent4 - 20% 3 5" xfId="1823"/>
    <cellStyle name="Accent4 - 20% 3 6" xfId="1824"/>
    <cellStyle name="Accent4 - 20% 4" xfId="1825"/>
    <cellStyle name="Accent4 - 20% 5" xfId="1826"/>
    <cellStyle name="Accent4 - 40%" xfId="1827"/>
    <cellStyle name="Accent4 - 40% 2" xfId="1828"/>
    <cellStyle name="Accent4 - 40% 2 2" xfId="1829"/>
    <cellStyle name="Accent4 - 40% 2 2 2" xfId="1830"/>
    <cellStyle name="Accent4 - 40% 2 2 3" xfId="1831"/>
    <cellStyle name="Accent4 - 40% 2 2 4" xfId="1832"/>
    <cellStyle name="Accent4 - 40% 2 2 5" xfId="1833"/>
    <cellStyle name="Accent4 - 40% 2 2 6" xfId="1834"/>
    <cellStyle name="Accent4 - 40% 2 3" xfId="1835"/>
    <cellStyle name="Accent4 - 40% 2 4" xfId="1836"/>
    <cellStyle name="Accent4 - 40% 3" xfId="1837"/>
    <cellStyle name="Accent4 - 40% 3 2" xfId="1838"/>
    <cellStyle name="Accent4 - 40% 3 3" xfId="1839"/>
    <cellStyle name="Accent4 - 40% 3 4" xfId="1840"/>
    <cellStyle name="Accent4 - 40% 3 5" xfId="1841"/>
    <cellStyle name="Accent4 - 40% 3 6" xfId="1842"/>
    <cellStyle name="Accent4 - 40% 4" xfId="1843"/>
    <cellStyle name="Accent4 - 40% 5" xfId="1844"/>
    <cellStyle name="Accent4 - 60%" xfId="1845"/>
    <cellStyle name="Accent4 - 60% 2" xfId="1846"/>
    <cellStyle name="Accent4 - 60% 2 2" xfId="1847"/>
    <cellStyle name="Accent4 - 60% 2 3" xfId="1848"/>
    <cellStyle name="Accent4 - 60% 2 4" xfId="1849"/>
    <cellStyle name="Accent4 - 60% 2 5" xfId="1850"/>
    <cellStyle name="Accent4 - 60% 2 6" xfId="1851"/>
    <cellStyle name="Accent4 - 60% 3" xfId="1852"/>
    <cellStyle name="Accent4 - 60% 4" xfId="1853"/>
    <cellStyle name="Accent4 2" xfId="1854"/>
    <cellStyle name="Accent4 2 2" xfId="1855"/>
    <cellStyle name="Accent4 2 3" xfId="1856"/>
    <cellStyle name="Accent4 2 4" xfId="1857"/>
    <cellStyle name="Accent4 2 5" xfId="1858"/>
    <cellStyle name="Accent4 2 6" xfId="1859"/>
    <cellStyle name="Accent4 3" xfId="1860"/>
    <cellStyle name="Accent4 3 2" xfId="1861"/>
    <cellStyle name="Accent4 3 3" xfId="1862"/>
    <cellStyle name="Accent4 3 4" xfId="1863"/>
    <cellStyle name="Accent4 3 5" xfId="1864"/>
    <cellStyle name="Accent4 3 6" xfId="1865"/>
    <cellStyle name="Accent4 4" xfId="1866"/>
    <cellStyle name="Accent4 5" xfId="1867"/>
    <cellStyle name="Accent5" xfId="1868"/>
    <cellStyle name="Accent5 - 20%" xfId="1869"/>
    <cellStyle name="Accent5 - 20% 2" xfId="1870"/>
    <cellStyle name="Accent5 - 20% 2 2" xfId="1871"/>
    <cellStyle name="Accent5 - 20% 2 2 2" xfId="1872"/>
    <cellStyle name="Accent5 - 20% 2 2 3" xfId="1873"/>
    <cellStyle name="Accent5 - 20% 2 2 4" xfId="1874"/>
    <cellStyle name="Accent5 - 20% 2 2 5" xfId="1875"/>
    <cellStyle name="Accent5 - 20% 2 2 6" xfId="1876"/>
    <cellStyle name="Accent5 - 20% 2 3" xfId="1877"/>
    <cellStyle name="Accent5 - 20% 2 4" xfId="1878"/>
    <cellStyle name="Accent5 - 20% 3" xfId="1879"/>
    <cellStyle name="Accent5 - 20% 3 2" xfId="1880"/>
    <cellStyle name="Accent5 - 20% 3 3" xfId="1881"/>
    <cellStyle name="Accent5 - 20% 3 4" xfId="1882"/>
    <cellStyle name="Accent5 - 20% 3 5" xfId="1883"/>
    <cellStyle name="Accent5 - 20% 3 6" xfId="1884"/>
    <cellStyle name="Accent5 - 20% 4" xfId="1885"/>
    <cellStyle name="Accent5 - 20% 5" xfId="1886"/>
    <cellStyle name="Accent5 - 40%" xfId="1887"/>
    <cellStyle name="Accent5 - 40% 2" xfId="1888"/>
    <cellStyle name="Accent5 - 40% 2 2" xfId="1889"/>
    <cellStyle name="Accent5 - 40% 2 2 2" xfId="1890"/>
    <cellStyle name="Accent5 - 40% 2 2 3" xfId="1891"/>
    <cellStyle name="Accent5 - 40% 2 2 4" xfId="1892"/>
    <cellStyle name="Accent5 - 40% 2 2 5" xfId="1893"/>
    <cellStyle name="Accent5 - 40% 2 2 6" xfId="1894"/>
    <cellStyle name="Accent5 - 40% 2 3" xfId="1895"/>
    <cellStyle name="Accent5 - 40% 2 4" xfId="1896"/>
    <cellStyle name="Accent5 - 40% 3" xfId="1897"/>
    <cellStyle name="Accent5 - 40% 3 2" xfId="1898"/>
    <cellStyle name="Accent5 - 40% 3 3" xfId="1899"/>
    <cellStyle name="Accent5 - 40% 3 4" xfId="1900"/>
    <cellStyle name="Accent5 - 40% 3 5" xfId="1901"/>
    <cellStyle name="Accent5 - 40% 3 6" xfId="1902"/>
    <cellStyle name="Accent5 - 40% 4" xfId="1903"/>
    <cellStyle name="Accent5 - 40% 5" xfId="1904"/>
    <cellStyle name="Accent5 - 60%" xfId="1905"/>
    <cellStyle name="Accent5 - 60% 2" xfId="1906"/>
    <cellStyle name="Accent5 - 60% 2 2" xfId="1907"/>
    <cellStyle name="Accent5 - 60% 2 3" xfId="1908"/>
    <cellStyle name="Accent5 - 60% 2 4" xfId="1909"/>
    <cellStyle name="Accent5 - 60% 2 5" xfId="1910"/>
    <cellStyle name="Accent5 - 60% 2 6" xfId="1911"/>
    <cellStyle name="Accent5 - 60% 3" xfId="1912"/>
    <cellStyle name="Accent5 - 60% 4" xfId="1913"/>
    <cellStyle name="Accent5 2" xfId="1914"/>
    <cellStyle name="Accent5 2 2" xfId="1915"/>
    <cellStyle name="Accent5 2 3" xfId="1916"/>
    <cellStyle name="Accent5 2 4" xfId="1917"/>
    <cellStyle name="Accent5 2 5" xfId="1918"/>
    <cellStyle name="Accent5 2 6" xfId="1919"/>
    <cellStyle name="Accent5 3" xfId="1920"/>
    <cellStyle name="Accent5 3 2" xfId="1921"/>
    <cellStyle name="Accent5 3 3" xfId="1922"/>
    <cellStyle name="Accent5 3 4" xfId="1923"/>
    <cellStyle name="Accent5 3 5" xfId="1924"/>
    <cellStyle name="Accent5 3 6" xfId="1925"/>
    <cellStyle name="Accent5 4" xfId="1926"/>
    <cellStyle name="Accent5 5" xfId="1927"/>
    <cellStyle name="Accent6" xfId="1928"/>
    <cellStyle name="Accent6 - 20%" xfId="1929"/>
    <cellStyle name="Accent6 - 20% 2" xfId="1930"/>
    <cellStyle name="Accent6 - 20% 2 2" xfId="1931"/>
    <cellStyle name="Accent6 - 20% 2 2 2" xfId="1932"/>
    <cellStyle name="Accent6 - 20% 2 2 3" xfId="1933"/>
    <cellStyle name="Accent6 - 20% 2 2 4" xfId="1934"/>
    <cellStyle name="Accent6 - 20% 2 2 5" xfId="1935"/>
    <cellStyle name="Accent6 - 20% 2 2 6" xfId="1936"/>
    <cellStyle name="Accent6 - 20% 2 3" xfId="1937"/>
    <cellStyle name="Accent6 - 20% 2 4" xfId="1938"/>
    <cellStyle name="Accent6 - 20% 3" xfId="1939"/>
    <cellStyle name="Accent6 - 20% 3 2" xfId="1940"/>
    <cellStyle name="Accent6 - 20% 3 3" xfId="1941"/>
    <cellStyle name="Accent6 - 20% 3 4" xfId="1942"/>
    <cellStyle name="Accent6 - 20% 3 5" xfId="1943"/>
    <cellStyle name="Accent6 - 20% 3 6" xfId="1944"/>
    <cellStyle name="Accent6 - 20% 4" xfId="1945"/>
    <cellStyle name="Accent6 - 20% 5" xfId="1946"/>
    <cellStyle name="Accent6 - 40%" xfId="1947"/>
    <cellStyle name="Accent6 - 40% 2" xfId="1948"/>
    <cellStyle name="Accent6 - 40% 2 2" xfId="1949"/>
    <cellStyle name="Accent6 - 40% 2 2 2" xfId="1950"/>
    <cellStyle name="Accent6 - 40% 2 2 3" xfId="1951"/>
    <cellStyle name="Accent6 - 40% 2 2 4" xfId="1952"/>
    <cellStyle name="Accent6 - 40% 2 2 5" xfId="1953"/>
    <cellStyle name="Accent6 - 40% 2 2 6" xfId="1954"/>
    <cellStyle name="Accent6 - 40% 2 3" xfId="1955"/>
    <cellStyle name="Accent6 - 40% 2 4" xfId="1956"/>
    <cellStyle name="Accent6 - 40% 3" xfId="1957"/>
    <cellStyle name="Accent6 - 40% 3 2" xfId="1958"/>
    <cellStyle name="Accent6 - 40% 3 3" xfId="1959"/>
    <cellStyle name="Accent6 - 40% 3 4" xfId="1960"/>
    <cellStyle name="Accent6 - 40% 3 5" xfId="1961"/>
    <cellStyle name="Accent6 - 40% 3 6" xfId="1962"/>
    <cellStyle name="Accent6 - 40% 4" xfId="1963"/>
    <cellStyle name="Accent6 - 40% 5" xfId="1964"/>
    <cellStyle name="Accent6 - 60%" xfId="1965"/>
    <cellStyle name="Accent6 - 60% 2" xfId="1966"/>
    <cellStyle name="Accent6 - 60% 2 2" xfId="1967"/>
    <cellStyle name="Accent6 - 60% 2 3" xfId="1968"/>
    <cellStyle name="Accent6 - 60% 2 4" xfId="1969"/>
    <cellStyle name="Accent6 - 60% 2 5" xfId="1970"/>
    <cellStyle name="Accent6 - 60% 2 6" xfId="1971"/>
    <cellStyle name="Accent6 - 60% 3" xfId="1972"/>
    <cellStyle name="Accent6 - 60% 4" xfId="1973"/>
    <cellStyle name="Accent6 2" xfId="1974"/>
    <cellStyle name="Accent6 2 2" xfId="1975"/>
    <cellStyle name="Accent6 2 3" xfId="1976"/>
    <cellStyle name="Accent6 2 4" xfId="1977"/>
    <cellStyle name="Accent6 2 5" xfId="1978"/>
    <cellStyle name="Accent6 2 6" xfId="1979"/>
    <cellStyle name="Accent6 3" xfId="1980"/>
    <cellStyle name="Accent6 3 2" xfId="1981"/>
    <cellStyle name="Accent6 3 3" xfId="1982"/>
    <cellStyle name="Accent6 3 4" xfId="1983"/>
    <cellStyle name="Accent6 3 5" xfId="1984"/>
    <cellStyle name="Accent6 3 6" xfId="1985"/>
    <cellStyle name="Accent6 4" xfId="1986"/>
    <cellStyle name="Accent6 5" xfId="1987"/>
    <cellStyle name="args.style" xfId="1988"/>
    <cellStyle name="ColLevel_0" xfId="1989"/>
    <cellStyle name="Comma [0]_!!!GO" xfId="1990"/>
    <cellStyle name="comma zerodec" xfId="1991"/>
    <cellStyle name="Comma_!!!GO" xfId="1992"/>
    <cellStyle name="Currency [0]_!!!GO" xfId="1993"/>
    <cellStyle name="Currency_!!!GO" xfId="1994"/>
    <cellStyle name="Currency1" xfId="1995"/>
    <cellStyle name="Date" xfId="1996"/>
    <cellStyle name="Dollar (zero dec)" xfId="1997"/>
    <cellStyle name="e鯪9Y_x000b_" xfId="1998"/>
    <cellStyle name="e鯪9Y_x000b_ 2" xfId="1999"/>
    <cellStyle name="e鯪9Y_x000b_ 2 2" xfId="2000"/>
    <cellStyle name="e鯪9Y_x000b_ 2 2 2" xfId="2001"/>
    <cellStyle name="e鯪9Y_x000b_ 2 2 3" xfId="2002"/>
    <cellStyle name="e鯪9Y_x000b_ 2 2 4" xfId="2003"/>
    <cellStyle name="e鯪9Y_x000b_ 2 2 5" xfId="2004"/>
    <cellStyle name="e鯪9Y_x000b_ 2 2 6" xfId="2005"/>
    <cellStyle name="e鯪9Y_x000b_ 2 3" xfId="2006"/>
    <cellStyle name="e鯪9Y_x000b_ 3" xfId="2007"/>
    <cellStyle name="e鯪9Y_x000b_ 3 2" xfId="2008"/>
    <cellStyle name="e鯪9Y_x000b_ 3 2 2" xfId="2009"/>
    <cellStyle name="e鯪9Y_x000b_ 3 2 2 2" xfId="2010"/>
    <cellStyle name="e鯪9Y_x000b_ 3 2 2 3" xfId="2011"/>
    <cellStyle name="e鯪9Y_x000b_ 3 2 2 4" xfId="2012"/>
    <cellStyle name="e鯪9Y_x000b_ 3 2 2 5" xfId="2013"/>
    <cellStyle name="e鯪9Y_x000b_ 3 2 2 6" xfId="2014"/>
    <cellStyle name="e鯪9Y_x000b_ 3 2 3" xfId="2015"/>
    <cellStyle name="e鯪9Y_x000b_ 3 3" xfId="2016"/>
    <cellStyle name="e鯪9Y_x000b_ 3 3 2" xfId="2017"/>
    <cellStyle name="e鯪9Y_x000b_ 3 3 3" xfId="2018"/>
    <cellStyle name="e鯪9Y_x000b_ 3 3 4" xfId="2019"/>
    <cellStyle name="e鯪9Y_x000b_ 3 3 5" xfId="2020"/>
    <cellStyle name="e鯪9Y_x000b_ 3 3 6" xfId="2021"/>
    <cellStyle name="e鯪9Y_x000b_ 3 4" xfId="2022"/>
    <cellStyle name="e鯪9Y_x000b__+登记表--江门市本级2015年基金收入支出计划表及明细表（最新版）" xfId="2023"/>
    <cellStyle name="Grey" xfId="2024"/>
    <cellStyle name="Header1" xfId="2025"/>
    <cellStyle name="Header2" xfId="2026"/>
    <cellStyle name="Header2 2" xfId="2027"/>
    <cellStyle name="Header2 2 2" xfId="2028"/>
    <cellStyle name="Header2 2 3" xfId="2029"/>
    <cellStyle name="Header2 3" xfId="2030"/>
    <cellStyle name="Header2 3 2" xfId="2031"/>
    <cellStyle name="Header2 3 2 2" xfId="2032"/>
    <cellStyle name="Header2 3 3" xfId="2033"/>
    <cellStyle name="Header2 4" xfId="2034"/>
    <cellStyle name="Header2 4 2" xfId="2035"/>
    <cellStyle name="Header2 5" xfId="2036"/>
    <cellStyle name="Header2 5 2" xfId="2037"/>
    <cellStyle name="Header2 5 3" xfId="2038"/>
    <cellStyle name="Input [yellow]" xfId="2039"/>
    <cellStyle name="Input [yellow] 2" xfId="2040"/>
    <cellStyle name="Input [yellow] 2 2" xfId="2041"/>
    <cellStyle name="Input [yellow] 2 3" xfId="2042"/>
    <cellStyle name="Input [yellow] 3" xfId="2043"/>
    <cellStyle name="Input [yellow] 3 2" xfId="2044"/>
    <cellStyle name="Input [yellow] 3 2 2" xfId="2045"/>
    <cellStyle name="Input [yellow] 3 3" xfId="2046"/>
    <cellStyle name="Input [yellow] 4" xfId="2047"/>
    <cellStyle name="Input [yellow] 4 2" xfId="2048"/>
    <cellStyle name="Input [yellow] 5" xfId="2049"/>
    <cellStyle name="Input [yellow] 5 2" xfId="2050"/>
    <cellStyle name="Input [yellow] 5 3" xfId="2051"/>
    <cellStyle name="Input Cells" xfId="2052"/>
    <cellStyle name="Linked Cells" xfId="2053"/>
    <cellStyle name="Millares [0]_96 Risk" xfId="2054"/>
    <cellStyle name="Millares_96 Risk" xfId="2055"/>
    <cellStyle name="Milliers [0]_!!!GO" xfId="2056"/>
    <cellStyle name="Milliers_!!!GO" xfId="2057"/>
    <cellStyle name="Moneda [0]_96 Risk" xfId="2058"/>
    <cellStyle name="Moneda_96 Risk" xfId="2059"/>
    <cellStyle name="Mon閠aire [0]_!!!GO" xfId="2060"/>
    <cellStyle name="Mon閠aire_!!!GO" xfId="2061"/>
    <cellStyle name="New Times Roman" xfId="2062"/>
    <cellStyle name="no dec" xfId="2063"/>
    <cellStyle name="Normal - Style1" xfId="2064"/>
    <cellStyle name="Normal_!!!GO" xfId="2065"/>
    <cellStyle name="per.style" xfId="2066"/>
    <cellStyle name="Percent [2]" xfId="2067"/>
    <cellStyle name="Percent_!!!GO" xfId="2068"/>
    <cellStyle name="Pourcentage_pldt" xfId="2069"/>
    <cellStyle name="PSChar" xfId="2070"/>
    <cellStyle name="PSDate" xfId="2071"/>
    <cellStyle name="PSDec" xfId="2072"/>
    <cellStyle name="PSHeading" xfId="2073"/>
    <cellStyle name="PSInt" xfId="2074"/>
    <cellStyle name="PSSpacer" xfId="2075"/>
    <cellStyle name="RowLevel_0" xfId="2076"/>
    <cellStyle name="sstot" xfId="2077"/>
    <cellStyle name="Standard_AREAS" xfId="2078"/>
    <cellStyle name="t" xfId="2079"/>
    <cellStyle name="t_HVAC Equipment (3)" xfId="2080"/>
    <cellStyle name="t_HVAC Equipment (3)_Sheet1" xfId="2081"/>
    <cellStyle name="t_Sheet1" xfId="2082"/>
    <cellStyle name="百分比 2" xfId="7"/>
    <cellStyle name="百分比 2 2" xfId="2083"/>
    <cellStyle name="百分比 2 2 2" xfId="2084"/>
    <cellStyle name="百分比 2 2 2 2" xfId="2085"/>
    <cellStyle name="百分比 2 2 2 3" xfId="2086"/>
    <cellStyle name="百分比 2 2 2 4" xfId="2087"/>
    <cellStyle name="百分比 2 2 2 5" xfId="2088"/>
    <cellStyle name="百分比 2 2 2 6" xfId="2089"/>
    <cellStyle name="百分比 2 2 3" xfId="2090"/>
    <cellStyle name="百分比 2 3" xfId="2091"/>
    <cellStyle name="百分比 2 3 2" xfId="2092"/>
    <cellStyle name="百分比 2 3 2 2" xfId="2093"/>
    <cellStyle name="百分比 2 3 2 3" xfId="2094"/>
    <cellStyle name="百分比 2 3 2 4" xfId="2095"/>
    <cellStyle name="百分比 2 3 2 5" xfId="2096"/>
    <cellStyle name="百分比 2 3 2 6" xfId="2097"/>
    <cellStyle name="百分比 2 3 3" xfId="2098"/>
    <cellStyle name="百分比 2 4" xfId="2099"/>
    <cellStyle name="百分比 2 4 2" xfId="2100"/>
    <cellStyle name="百分比 2 4 2 2" xfId="2101"/>
    <cellStyle name="百分比 2 4 2 3" xfId="2102"/>
    <cellStyle name="百分比 2 4 2 4" xfId="2103"/>
    <cellStyle name="百分比 2 4 2 5" xfId="2104"/>
    <cellStyle name="百分比 2 4 2 6" xfId="2105"/>
    <cellStyle name="百分比 2 4 3" xfId="2106"/>
    <cellStyle name="百分比 2 5" xfId="2107"/>
    <cellStyle name="百分比 2 5 2" xfId="2108"/>
    <cellStyle name="百分比 2 5 3" xfId="2109"/>
    <cellStyle name="百分比 2 5 4" xfId="2110"/>
    <cellStyle name="百分比 2 5 5" xfId="2111"/>
    <cellStyle name="百分比 2 5 6" xfId="2112"/>
    <cellStyle name="百分比 2 6" xfId="2113"/>
    <cellStyle name="百分比 2 6 2" xfId="2114"/>
    <cellStyle name="百分比 2 6 3" xfId="2115"/>
    <cellStyle name="百分比 2 6 4" xfId="2116"/>
    <cellStyle name="百分比 2 6 5" xfId="2117"/>
    <cellStyle name="百分比 2 6 6" xfId="2118"/>
    <cellStyle name="百分比 2 7" xfId="2119"/>
    <cellStyle name="百分比 3" xfId="2120"/>
    <cellStyle name="百分比 3 2" xfId="2121"/>
    <cellStyle name="百分比 3 2 2" xfId="2122"/>
    <cellStyle name="百分比 3 2 3" xfId="2123"/>
    <cellStyle name="百分比 3 2 4" xfId="2124"/>
    <cellStyle name="百分比 3 2 5" xfId="2125"/>
    <cellStyle name="百分比 3 2 6" xfId="2126"/>
    <cellStyle name="百分比 3 3" xfId="2127"/>
    <cellStyle name="百分比 3 4" xfId="2128"/>
    <cellStyle name="百分比 4" xfId="2129"/>
    <cellStyle name="百分比 4 2" xfId="2130"/>
    <cellStyle name="百分比 4 2 2" xfId="2131"/>
    <cellStyle name="百分比 4 2 3" xfId="2132"/>
    <cellStyle name="百分比 4 2 4" xfId="2133"/>
    <cellStyle name="百分比 4 2 5" xfId="2134"/>
    <cellStyle name="百分比 4 2 6" xfId="2135"/>
    <cellStyle name="百分比 4 3" xfId="2136"/>
    <cellStyle name="百分比 5" xfId="2137"/>
    <cellStyle name="百分比 5 2" xfId="2138"/>
    <cellStyle name="百分比 5 2 2" xfId="2139"/>
    <cellStyle name="百分比 5 2 3" xfId="2140"/>
    <cellStyle name="百分比 5 2 4" xfId="2141"/>
    <cellStyle name="百分比 5 2 5" xfId="2142"/>
    <cellStyle name="百分比 5 2 6" xfId="2143"/>
    <cellStyle name="百分比 5 3" xfId="2144"/>
    <cellStyle name="百分比 6" xfId="2145"/>
    <cellStyle name="百分比 6 2" xfId="2146"/>
    <cellStyle name="百分比 6 2 2" xfId="2147"/>
    <cellStyle name="百分比 6 2 3" xfId="2148"/>
    <cellStyle name="百分比 6 2 4" xfId="2149"/>
    <cellStyle name="百分比 6 2 5" xfId="2150"/>
    <cellStyle name="百分比 6 2 6" xfId="2151"/>
    <cellStyle name="百分比 6 3" xfId="2152"/>
    <cellStyle name="百分比 6 4" xfId="2153"/>
    <cellStyle name="百分比 6 5" xfId="2154"/>
    <cellStyle name="百分比 6 6" xfId="2155"/>
    <cellStyle name="百分比 6 7" xfId="2156"/>
    <cellStyle name="百分比 7" xfId="2157"/>
    <cellStyle name="百分比 7 2" xfId="2158"/>
    <cellStyle name="捠壿 [0.00]_Region Orders (2)" xfId="2159"/>
    <cellStyle name="捠壿_Region Orders (2)" xfId="2160"/>
    <cellStyle name="编号" xfId="2161"/>
    <cellStyle name="标题" xfId="9258" builtinId="15" customBuiltin="1"/>
    <cellStyle name="标题 1" xfId="9259" builtinId="16" customBuiltin="1"/>
    <cellStyle name="标题 1 10" xfId="2162"/>
    <cellStyle name="标题 1 11" xfId="2163"/>
    <cellStyle name="标题 1 12" xfId="2164"/>
    <cellStyle name="标题 1 13" xfId="2165"/>
    <cellStyle name="标题 1 14" xfId="2166"/>
    <cellStyle name="标题 1 15" xfId="2167"/>
    <cellStyle name="标题 1 16" xfId="2168"/>
    <cellStyle name="标题 1 17" xfId="2169"/>
    <cellStyle name="标题 1 18" xfId="2170"/>
    <cellStyle name="标题 1 19" xfId="2171"/>
    <cellStyle name="标题 1 2" xfId="2172"/>
    <cellStyle name="标题 1 2 2" xfId="2173"/>
    <cellStyle name="标题 1 2 2 2" xfId="2174"/>
    <cellStyle name="标题 1 2 2 3" xfId="2175"/>
    <cellStyle name="标题 1 2 2 4" xfId="2176"/>
    <cellStyle name="标题 1 2 2 5" xfId="2177"/>
    <cellStyle name="标题 1 2 2 6" xfId="2178"/>
    <cellStyle name="标题 1 2 3" xfId="2179"/>
    <cellStyle name="标题 1 2 4" xfId="2180"/>
    <cellStyle name="标题 1 20" xfId="2181"/>
    <cellStyle name="标题 1 21" xfId="2182"/>
    <cellStyle name="标题 1 22" xfId="2183"/>
    <cellStyle name="标题 1 23" xfId="2184"/>
    <cellStyle name="标题 1 24" xfId="2185"/>
    <cellStyle name="标题 1 25" xfId="2186"/>
    <cellStyle name="标题 1 26" xfId="2187"/>
    <cellStyle name="标题 1 27" xfId="2188"/>
    <cellStyle name="标题 1 28" xfId="2189"/>
    <cellStyle name="标题 1 29" xfId="2190"/>
    <cellStyle name="标题 1 3" xfId="2191"/>
    <cellStyle name="标题 1 3 2" xfId="2192"/>
    <cellStyle name="标题 1 3 2 2" xfId="2193"/>
    <cellStyle name="标题 1 3 2 3" xfId="2194"/>
    <cellStyle name="标题 1 3 2 4" xfId="2195"/>
    <cellStyle name="标题 1 3 2 5" xfId="2196"/>
    <cellStyle name="标题 1 3 2 6" xfId="2197"/>
    <cellStyle name="标题 1 3 3" xfId="2198"/>
    <cellStyle name="标题 1 3 4" xfId="2199"/>
    <cellStyle name="标题 1 30" xfId="2200"/>
    <cellStyle name="标题 1 31" xfId="2201"/>
    <cellStyle name="标题 1 32" xfId="2202"/>
    <cellStyle name="标题 1 33" xfId="2203"/>
    <cellStyle name="标题 1 34" xfId="2204"/>
    <cellStyle name="标题 1 35" xfId="2205"/>
    <cellStyle name="标题 1 36" xfId="2206"/>
    <cellStyle name="标题 1 37" xfId="2207"/>
    <cellStyle name="标题 1 38" xfId="2208"/>
    <cellStyle name="标题 1 39" xfId="2209"/>
    <cellStyle name="标题 1 4" xfId="2210"/>
    <cellStyle name="标题 1 4 2" xfId="2211"/>
    <cellStyle name="标题 1 4 2 2" xfId="2212"/>
    <cellStyle name="标题 1 4 2 3" xfId="2213"/>
    <cellStyle name="标题 1 4 2 4" xfId="2214"/>
    <cellStyle name="标题 1 4 2 5" xfId="2215"/>
    <cellStyle name="标题 1 4 2 6" xfId="2216"/>
    <cellStyle name="标题 1 4 3" xfId="2217"/>
    <cellStyle name="标题 1 4 4" xfId="2218"/>
    <cellStyle name="标题 1 40" xfId="2219"/>
    <cellStyle name="标题 1 41" xfId="2220"/>
    <cellStyle name="标题 1 42" xfId="2221"/>
    <cellStyle name="标题 1 43" xfId="2222"/>
    <cellStyle name="标题 1 44" xfId="2223"/>
    <cellStyle name="标题 1 45" xfId="2224"/>
    <cellStyle name="标题 1 46" xfId="2225"/>
    <cellStyle name="标题 1 47" xfId="2226"/>
    <cellStyle name="标题 1 48" xfId="2227"/>
    <cellStyle name="标题 1 5" xfId="2228"/>
    <cellStyle name="标题 1 5 2" xfId="2229"/>
    <cellStyle name="标题 1 5 3" xfId="2230"/>
    <cellStyle name="标题 1 6" xfId="2231"/>
    <cellStyle name="标题 1 6 2" xfId="2232"/>
    <cellStyle name="标题 1 6 3" xfId="2233"/>
    <cellStyle name="标题 1 6 4" xfId="2234"/>
    <cellStyle name="标题 1 6 5" xfId="2235"/>
    <cellStyle name="标题 1 6 6" xfId="2236"/>
    <cellStyle name="标题 1 7" xfId="2237"/>
    <cellStyle name="标题 1 8" xfId="2238"/>
    <cellStyle name="标题 1 9" xfId="2239"/>
    <cellStyle name="标题 10" xfId="2240"/>
    <cellStyle name="标题 11" xfId="2241"/>
    <cellStyle name="标题 12" xfId="2242"/>
    <cellStyle name="标题 13" xfId="2243"/>
    <cellStyle name="标题 14" xfId="2244"/>
    <cellStyle name="标题 15" xfId="2245"/>
    <cellStyle name="标题 16" xfId="2246"/>
    <cellStyle name="标题 17" xfId="2247"/>
    <cellStyle name="标题 18" xfId="2248"/>
    <cellStyle name="标题 19" xfId="2249"/>
    <cellStyle name="标题 2" xfId="9260" builtinId="17" customBuiltin="1"/>
    <cellStyle name="标题 2 10" xfId="2250"/>
    <cellStyle name="标题 2 11" xfId="2251"/>
    <cellStyle name="标题 2 12" xfId="2252"/>
    <cellStyle name="标题 2 13" xfId="2253"/>
    <cellStyle name="标题 2 14" xfId="2254"/>
    <cellStyle name="标题 2 15" xfId="2255"/>
    <cellStyle name="标题 2 16" xfId="2256"/>
    <cellStyle name="标题 2 17" xfId="2257"/>
    <cellStyle name="标题 2 18" xfId="2258"/>
    <cellStyle name="标题 2 19" xfId="2259"/>
    <cellStyle name="标题 2 2" xfId="2260"/>
    <cellStyle name="标题 2 2 2" xfId="2261"/>
    <cellStyle name="标题 2 2 2 2" xfId="2262"/>
    <cellStyle name="标题 2 2 2 3" xfId="2263"/>
    <cellStyle name="标题 2 2 2 4" xfId="2264"/>
    <cellStyle name="标题 2 2 2 5" xfId="2265"/>
    <cellStyle name="标题 2 2 2 6" xfId="2266"/>
    <cellStyle name="标题 2 2 3" xfId="2267"/>
    <cellStyle name="标题 2 2 4" xfId="2268"/>
    <cellStyle name="标题 2 20" xfId="2269"/>
    <cellStyle name="标题 2 21" xfId="2270"/>
    <cellStyle name="标题 2 22" xfId="2271"/>
    <cellStyle name="标题 2 23" xfId="2272"/>
    <cellStyle name="标题 2 24" xfId="2273"/>
    <cellStyle name="标题 2 25" xfId="2274"/>
    <cellStyle name="标题 2 26" xfId="2275"/>
    <cellStyle name="标题 2 27" xfId="2276"/>
    <cellStyle name="标题 2 28" xfId="2277"/>
    <cellStyle name="标题 2 29" xfId="2278"/>
    <cellStyle name="标题 2 3" xfId="2279"/>
    <cellStyle name="标题 2 3 2" xfId="2280"/>
    <cellStyle name="标题 2 3 2 2" xfId="2281"/>
    <cellStyle name="标题 2 3 2 3" xfId="2282"/>
    <cellStyle name="标题 2 3 2 4" xfId="2283"/>
    <cellStyle name="标题 2 3 2 5" xfId="2284"/>
    <cellStyle name="标题 2 3 2 6" xfId="2285"/>
    <cellStyle name="标题 2 3 3" xfId="2286"/>
    <cellStyle name="标题 2 3 4" xfId="2287"/>
    <cellStyle name="标题 2 30" xfId="2288"/>
    <cellStyle name="标题 2 31" xfId="2289"/>
    <cellStyle name="标题 2 32" xfId="2290"/>
    <cellStyle name="标题 2 33" xfId="2291"/>
    <cellStyle name="标题 2 34" xfId="2292"/>
    <cellStyle name="标题 2 35" xfId="2293"/>
    <cellStyle name="标题 2 36" xfId="2294"/>
    <cellStyle name="标题 2 37" xfId="2295"/>
    <cellStyle name="标题 2 38" xfId="2296"/>
    <cellStyle name="标题 2 39" xfId="2297"/>
    <cellStyle name="标题 2 4" xfId="2298"/>
    <cellStyle name="标题 2 4 2" xfId="2299"/>
    <cellStyle name="标题 2 4 2 2" xfId="2300"/>
    <cellStyle name="标题 2 4 2 3" xfId="2301"/>
    <cellStyle name="标题 2 4 2 4" xfId="2302"/>
    <cellStyle name="标题 2 4 2 5" xfId="2303"/>
    <cellStyle name="标题 2 4 2 6" xfId="2304"/>
    <cellStyle name="标题 2 4 3" xfId="2305"/>
    <cellStyle name="标题 2 4 4" xfId="2306"/>
    <cellStyle name="标题 2 40" xfId="2307"/>
    <cellStyle name="标题 2 41" xfId="2308"/>
    <cellStyle name="标题 2 42" xfId="2309"/>
    <cellStyle name="标题 2 43" xfId="2310"/>
    <cellStyle name="标题 2 44" xfId="2311"/>
    <cellStyle name="标题 2 45" xfId="2312"/>
    <cellStyle name="标题 2 46" xfId="2313"/>
    <cellStyle name="标题 2 47" xfId="2314"/>
    <cellStyle name="标题 2 48" xfId="2315"/>
    <cellStyle name="标题 2 5" xfId="2316"/>
    <cellStyle name="标题 2 5 2" xfId="2317"/>
    <cellStyle name="标题 2 5 3" xfId="2318"/>
    <cellStyle name="标题 2 6" xfId="2319"/>
    <cellStyle name="标题 2 6 2" xfId="2320"/>
    <cellStyle name="标题 2 6 3" xfId="2321"/>
    <cellStyle name="标题 2 6 4" xfId="2322"/>
    <cellStyle name="标题 2 6 5" xfId="2323"/>
    <cellStyle name="标题 2 6 6" xfId="2324"/>
    <cellStyle name="标题 2 7" xfId="2325"/>
    <cellStyle name="标题 2 8" xfId="2326"/>
    <cellStyle name="标题 2 9" xfId="2327"/>
    <cellStyle name="标题 20" xfId="2328"/>
    <cellStyle name="标题 21" xfId="2329"/>
    <cellStyle name="标题 22" xfId="2330"/>
    <cellStyle name="标题 23" xfId="2331"/>
    <cellStyle name="标题 24" xfId="2332"/>
    <cellStyle name="标题 25" xfId="2333"/>
    <cellStyle name="标题 26" xfId="2334"/>
    <cellStyle name="标题 27" xfId="2335"/>
    <cellStyle name="标题 28" xfId="2336"/>
    <cellStyle name="标题 29" xfId="2337"/>
    <cellStyle name="标题 3" xfId="9261" builtinId="18" customBuiltin="1"/>
    <cellStyle name="标题 3 10" xfId="2338"/>
    <cellStyle name="标题 3 11" xfId="2339"/>
    <cellStyle name="标题 3 12" xfId="2340"/>
    <cellStyle name="标题 3 13" xfId="2341"/>
    <cellStyle name="标题 3 14" xfId="2342"/>
    <cellStyle name="标题 3 15" xfId="2343"/>
    <cellStyle name="标题 3 16" xfId="2344"/>
    <cellStyle name="标题 3 17" xfId="2345"/>
    <cellStyle name="标题 3 18" xfId="2346"/>
    <cellStyle name="标题 3 19" xfId="2347"/>
    <cellStyle name="标题 3 2" xfId="2348"/>
    <cellStyle name="标题 3 2 2" xfId="2349"/>
    <cellStyle name="标题 3 2 2 2" xfId="2350"/>
    <cellStyle name="标题 3 2 2 3" xfId="2351"/>
    <cellStyle name="标题 3 2 2 4" xfId="2352"/>
    <cellStyle name="标题 3 2 2 5" xfId="2353"/>
    <cellStyle name="标题 3 2 2 6" xfId="2354"/>
    <cellStyle name="标题 3 2 3" xfId="2355"/>
    <cellStyle name="标题 3 2 4" xfId="2356"/>
    <cellStyle name="标题 3 20" xfId="2357"/>
    <cellStyle name="标题 3 21" xfId="2358"/>
    <cellStyle name="标题 3 22" xfId="2359"/>
    <cellStyle name="标题 3 23" xfId="2360"/>
    <cellStyle name="标题 3 24" xfId="2361"/>
    <cellStyle name="标题 3 25" xfId="2362"/>
    <cellStyle name="标题 3 26" xfId="2363"/>
    <cellStyle name="标题 3 27" xfId="2364"/>
    <cellStyle name="标题 3 28" xfId="2365"/>
    <cellStyle name="标题 3 29" xfId="2366"/>
    <cellStyle name="标题 3 3" xfId="2367"/>
    <cellStyle name="标题 3 3 2" xfId="2368"/>
    <cellStyle name="标题 3 3 2 2" xfId="2369"/>
    <cellStyle name="标题 3 3 2 3" xfId="2370"/>
    <cellStyle name="标题 3 3 2 4" xfId="2371"/>
    <cellStyle name="标题 3 3 2 5" xfId="2372"/>
    <cellStyle name="标题 3 3 2 6" xfId="2373"/>
    <cellStyle name="标题 3 3 3" xfId="2374"/>
    <cellStyle name="标题 3 3 4" xfId="2375"/>
    <cellStyle name="标题 3 30" xfId="2376"/>
    <cellStyle name="标题 3 31" xfId="2377"/>
    <cellStyle name="标题 3 32" xfId="2378"/>
    <cellStyle name="标题 3 33" xfId="2379"/>
    <cellStyle name="标题 3 34" xfId="2380"/>
    <cellStyle name="标题 3 35" xfId="2381"/>
    <cellStyle name="标题 3 36" xfId="2382"/>
    <cellStyle name="标题 3 37" xfId="2383"/>
    <cellStyle name="标题 3 38" xfId="2384"/>
    <cellStyle name="标题 3 39" xfId="2385"/>
    <cellStyle name="标题 3 4" xfId="2386"/>
    <cellStyle name="标题 3 4 2" xfId="2387"/>
    <cellStyle name="标题 3 4 2 2" xfId="2388"/>
    <cellStyle name="标题 3 4 2 3" xfId="2389"/>
    <cellStyle name="标题 3 4 2 4" xfId="2390"/>
    <cellStyle name="标题 3 4 2 5" xfId="2391"/>
    <cellStyle name="标题 3 4 2 6" xfId="2392"/>
    <cellStyle name="标题 3 4 3" xfId="2393"/>
    <cellStyle name="标题 3 4 4" xfId="2394"/>
    <cellStyle name="标题 3 40" xfId="2395"/>
    <cellStyle name="标题 3 41" xfId="2396"/>
    <cellStyle name="标题 3 42" xfId="2397"/>
    <cellStyle name="标题 3 43" xfId="2398"/>
    <cellStyle name="标题 3 44" xfId="2399"/>
    <cellStyle name="标题 3 45" xfId="2400"/>
    <cellStyle name="标题 3 46" xfId="2401"/>
    <cellStyle name="标题 3 47" xfId="2402"/>
    <cellStyle name="标题 3 48" xfId="2403"/>
    <cellStyle name="标题 3 5" xfId="2404"/>
    <cellStyle name="标题 3 5 2" xfId="2405"/>
    <cellStyle name="标题 3 5 3" xfId="2406"/>
    <cellStyle name="标题 3 6" xfId="2407"/>
    <cellStyle name="标题 3 6 2" xfId="2408"/>
    <cellStyle name="标题 3 6 3" xfId="2409"/>
    <cellStyle name="标题 3 6 4" xfId="2410"/>
    <cellStyle name="标题 3 6 5" xfId="2411"/>
    <cellStyle name="标题 3 6 6" xfId="2412"/>
    <cellStyle name="标题 3 7" xfId="2413"/>
    <cellStyle name="标题 3 8" xfId="2414"/>
    <cellStyle name="标题 3 9" xfId="2415"/>
    <cellStyle name="标题 30" xfId="2416"/>
    <cellStyle name="标题 31" xfId="2417"/>
    <cellStyle name="标题 32" xfId="2418"/>
    <cellStyle name="标题 33" xfId="2419"/>
    <cellStyle name="标题 4" xfId="9262" builtinId="19" customBuiltin="1"/>
    <cellStyle name="标题 4 10" xfId="2420"/>
    <cellStyle name="标题 4 11" xfId="2421"/>
    <cellStyle name="标题 4 12" xfId="2422"/>
    <cellStyle name="标题 4 13" xfId="2423"/>
    <cellStyle name="标题 4 14" xfId="2424"/>
    <cellStyle name="标题 4 15" xfId="2425"/>
    <cellStyle name="标题 4 16" xfId="2426"/>
    <cellStyle name="标题 4 17" xfId="2427"/>
    <cellStyle name="标题 4 18" xfId="2428"/>
    <cellStyle name="标题 4 19" xfId="2429"/>
    <cellStyle name="标题 4 2" xfId="2430"/>
    <cellStyle name="标题 4 2 2" xfId="2431"/>
    <cellStyle name="标题 4 2 2 2" xfId="2432"/>
    <cellStyle name="标题 4 2 2 3" xfId="2433"/>
    <cellStyle name="标题 4 2 2 4" xfId="2434"/>
    <cellStyle name="标题 4 2 2 5" xfId="2435"/>
    <cellStyle name="标题 4 2 2 6" xfId="2436"/>
    <cellStyle name="标题 4 2 3" xfId="2437"/>
    <cellStyle name="标题 4 2 4" xfId="2438"/>
    <cellStyle name="标题 4 20" xfId="2439"/>
    <cellStyle name="标题 4 21" xfId="2440"/>
    <cellStyle name="标题 4 22" xfId="2441"/>
    <cellStyle name="标题 4 23" xfId="2442"/>
    <cellStyle name="标题 4 24" xfId="2443"/>
    <cellStyle name="标题 4 25" xfId="2444"/>
    <cellStyle name="标题 4 26" xfId="2445"/>
    <cellStyle name="标题 4 27" xfId="2446"/>
    <cellStyle name="标题 4 28" xfId="2447"/>
    <cellStyle name="标题 4 29" xfId="2448"/>
    <cellStyle name="标题 4 3" xfId="2449"/>
    <cellStyle name="标题 4 3 2" xfId="2450"/>
    <cellStyle name="标题 4 3 2 2" xfId="2451"/>
    <cellStyle name="标题 4 3 2 3" xfId="2452"/>
    <cellStyle name="标题 4 3 2 4" xfId="2453"/>
    <cellStyle name="标题 4 3 2 5" xfId="2454"/>
    <cellStyle name="标题 4 3 2 6" xfId="2455"/>
    <cellStyle name="标题 4 3 3" xfId="2456"/>
    <cellStyle name="标题 4 3 4" xfId="2457"/>
    <cellStyle name="标题 4 30" xfId="2458"/>
    <cellStyle name="标题 4 31" xfId="2459"/>
    <cellStyle name="标题 4 32" xfId="2460"/>
    <cellStyle name="标题 4 33" xfId="2461"/>
    <cellStyle name="标题 4 34" xfId="2462"/>
    <cellStyle name="标题 4 35" xfId="2463"/>
    <cellStyle name="标题 4 36" xfId="2464"/>
    <cellStyle name="标题 4 37" xfId="2465"/>
    <cellStyle name="标题 4 38" xfId="2466"/>
    <cellStyle name="标题 4 39" xfId="2467"/>
    <cellStyle name="标题 4 4" xfId="2468"/>
    <cellStyle name="标题 4 4 2" xfId="2469"/>
    <cellStyle name="标题 4 4 2 2" xfId="2470"/>
    <cellStyle name="标题 4 4 2 3" xfId="2471"/>
    <cellStyle name="标题 4 4 2 4" xfId="2472"/>
    <cellStyle name="标题 4 4 2 5" xfId="2473"/>
    <cellStyle name="标题 4 4 2 6" xfId="2474"/>
    <cellStyle name="标题 4 4 3" xfId="2475"/>
    <cellStyle name="标题 4 4 4" xfId="2476"/>
    <cellStyle name="标题 4 40" xfId="2477"/>
    <cellStyle name="标题 4 41" xfId="2478"/>
    <cellStyle name="标题 4 42" xfId="2479"/>
    <cellStyle name="标题 4 43" xfId="2480"/>
    <cellStyle name="标题 4 44" xfId="2481"/>
    <cellStyle name="标题 4 45" xfId="2482"/>
    <cellStyle name="标题 4 46" xfId="2483"/>
    <cellStyle name="标题 4 47" xfId="2484"/>
    <cellStyle name="标题 4 48" xfId="2485"/>
    <cellStyle name="标题 4 5" xfId="2486"/>
    <cellStyle name="标题 4 5 2" xfId="2487"/>
    <cellStyle name="标题 4 5 3" xfId="2488"/>
    <cellStyle name="标题 4 6" xfId="2489"/>
    <cellStyle name="标题 4 6 2" xfId="2490"/>
    <cellStyle name="标题 4 6 3" xfId="2491"/>
    <cellStyle name="标题 4 6 4" xfId="2492"/>
    <cellStyle name="标题 4 6 5" xfId="2493"/>
    <cellStyle name="标题 4 6 6" xfId="2494"/>
    <cellStyle name="标题 4 7" xfId="2495"/>
    <cellStyle name="标题 4 8" xfId="2496"/>
    <cellStyle name="标题 4 9" xfId="2497"/>
    <cellStyle name="标题 5" xfId="2498"/>
    <cellStyle name="标题 5 2" xfId="2499"/>
    <cellStyle name="标题 5 2 2" xfId="2500"/>
    <cellStyle name="标题 5 2 3" xfId="2501"/>
    <cellStyle name="标题 5 2 4" xfId="2502"/>
    <cellStyle name="标题 5 2 5" xfId="2503"/>
    <cellStyle name="标题 5 2 6" xfId="2504"/>
    <cellStyle name="标题 5 3" xfId="2505"/>
    <cellStyle name="标题 5 4" xfId="2506"/>
    <cellStyle name="标题 6" xfId="2507"/>
    <cellStyle name="标题 6 2" xfId="2508"/>
    <cellStyle name="标题 6 2 2" xfId="2509"/>
    <cellStyle name="标题 6 2 3" xfId="2510"/>
    <cellStyle name="标题 6 2 4" xfId="2511"/>
    <cellStyle name="标题 6 2 5" xfId="2512"/>
    <cellStyle name="标题 6 2 6" xfId="2513"/>
    <cellStyle name="标题 6 3" xfId="2514"/>
    <cellStyle name="标题 6 4" xfId="2515"/>
    <cellStyle name="标题 7" xfId="2516"/>
    <cellStyle name="标题 7 2" xfId="2517"/>
    <cellStyle name="标题 7 2 2" xfId="2518"/>
    <cellStyle name="标题 7 2 3" xfId="2519"/>
    <cellStyle name="标题 7 2 4" xfId="2520"/>
    <cellStyle name="标题 7 2 5" xfId="2521"/>
    <cellStyle name="标题 7 2 6" xfId="2522"/>
    <cellStyle name="标题 7 3" xfId="2523"/>
    <cellStyle name="标题 7 4" xfId="2524"/>
    <cellStyle name="标题 8" xfId="2525"/>
    <cellStyle name="标题 8 2" xfId="2526"/>
    <cellStyle name="标题 8 3" xfId="2527"/>
    <cellStyle name="标题 9" xfId="2528"/>
    <cellStyle name="标题 9 2" xfId="2529"/>
    <cellStyle name="标题 9 3" xfId="2530"/>
    <cellStyle name="标题 9 4" xfId="2531"/>
    <cellStyle name="标题 9 5" xfId="2532"/>
    <cellStyle name="标题 9 6" xfId="2533"/>
    <cellStyle name="标题1" xfId="2534"/>
    <cellStyle name="表标题" xfId="2535"/>
    <cellStyle name="表标题 2" xfId="2536"/>
    <cellStyle name="表标题 2 2" xfId="2537"/>
    <cellStyle name="表标题 2 3" xfId="2538"/>
    <cellStyle name="表标题 2 4" xfId="2539"/>
    <cellStyle name="表标题 2 5" xfId="2540"/>
    <cellStyle name="表标题 2 6" xfId="2541"/>
    <cellStyle name="表标题 3" xfId="2542"/>
    <cellStyle name="表标题 4" xfId="2543"/>
    <cellStyle name="部门" xfId="2544"/>
    <cellStyle name="差" xfId="9264" builtinId="27" customBuiltin="1"/>
    <cellStyle name="差 10" xfId="2545"/>
    <cellStyle name="差 11" xfId="2546"/>
    <cellStyle name="差 12" xfId="2547"/>
    <cellStyle name="差 13" xfId="2548"/>
    <cellStyle name="差 14" xfId="2549"/>
    <cellStyle name="差 15" xfId="2550"/>
    <cellStyle name="差 16" xfId="2551"/>
    <cellStyle name="差 17" xfId="2552"/>
    <cellStyle name="差 18" xfId="2553"/>
    <cellStyle name="差 19" xfId="2554"/>
    <cellStyle name="差 2" xfId="2555"/>
    <cellStyle name="差 2 2" xfId="2556"/>
    <cellStyle name="差 2 2 2" xfId="2557"/>
    <cellStyle name="差 2 2 3" xfId="2558"/>
    <cellStyle name="差 2 2 4" xfId="2559"/>
    <cellStyle name="差 2 2 5" xfId="2560"/>
    <cellStyle name="差 2 2 6" xfId="2561"/>
    <cellStyle name="差 2 3" xfId="2562"/>
    <cellStyle name="差 2 4" xfId="2563"/>
    <cellStyle name="差 20" xfId="2564"/>
    <cellStyle name="差 21" xfId="2565"/>
    <cellStyle name="差 22" xfId="2566"/>
    <cellStyle name="差 23" xfId="2567"/>
    <cellStyle name="差 24" xfId="2568"/>
    <cellStyle name="差 25" xfId="2569"/>
    <cellStyle name="差 26" xfId="2570"/>
    <cellStyle name="差 27" xfId="2571"/>
    <cellStyle name="差 28" xfId="2572"/>
    <cellStyle name="差 29" xfId="2573"/>
    <cellStyle name="差 3" xfId="2574"/>
    <cellStyle name="差 3 2" xfId="2575"/>
    <cellStyle name="差 3 2 2" xfId="2576"/>
    <cellStyle name="差 3 2 3" xfId="2577"/>
    <cellStyle name="差 3 2 4" xfId="2578"/>
    <cellStyle name="差 3 2 5" xfId="2579"/>
    <cellStyle name="差 3 2 6" xfId="2580"/>
    <cellStyle name="差 3 3" xfId="2581"/>
    <cellStyle name="差 3 4" xfId="2582"/>
    <cellStyle name="差 30" xfId="2583"/>
    <cellStyle name="差 31" xfId="2584"/>
    <cellStyle name="差 32" xfId="2585"/>
    <cellStyle name="差 33" xfId="2586"/>
    <cellStyle name="差 34" xfId="2587"/>
    <cellStyle name="差 35" xfId="2588"/>
    <cellStyle name="差 36" xfId="2589"/>
    <cellStyle name="差 37" xfId="2590"/>
    <cellStyle name="差 38" xfId="2591"/>
    <cellStyle name="差 39" xfId="2592"/>
    <cellStyle name="差 4" xfId="2593"/>
    <cellStyle name="差 4 2" xfId="2594"/>
    <cellStyle name="差 4 2 2" xfId="2595"/>
    <cellStyle name="差 4 2 3" xfId="2596"/>
    <cellStyle name="差 4 2 4" xfId="2597"/>
    <cellStyle name="差 4 2 5" xfId="2598"/>
    <cellStyle name="差 4 2 6" xfId="2599"/>
    <cellStyle name="差 4 3" xfId="2600"/>
    <cellStyle name="差 4 4" xfId="2601"/>
    <cellStyle name="差 40" xfId="2602"/>
    <cellStyle name="差 41" xfId="2603"/>
    <cellStyle name="差 42" xfId="2604"/>
    <cellStyle name="差 43" xfId="2605"/>
    <cellStyle name="差 44" xfId="2606"/>
    <cellStyle name="差 45" xfId="2607"/>
    <cellStyle name="差 46" xfId="2608"/>
    <cellStyle name="差 47" xfId="2609"/>
    <cellStyle name="差 48" xfId="2610"/>
    <cellStyle name="差 5" xfId="2611"/>
    <cellStyle name="差 5 2" xfId="2612"/>
    <cellStyle name="差 5 3" xfId="2613"/>
    <cellStyle name="差 6" xfId="2614"/>
    <cellStyle name="差 6 2" xfId="2615"/>
    <cellStyle name="差 6 3" xfId="2616"/>
    <cellStyle name="差 6 4" xfId="2617"/>
    <cellStyle name="差 6 5" xfId="2618"/>
    <cellStyle name="差 6 6" xfId="2619"/>
    <cellStyle name="差 7" xfId="2620"/>
    <cellStyle name="差 8" xfId="2621"/>
    <cellStyle name="差 9" xfId="2622"/>
    <cellStyle name="差_2" xfId="2623"/>
    <cellStyle name="差_2 2" xfId="2624"/>
    <cellStyle name="差_2 3" xfId="2625"/>
    <cellStyle name="差_2015年市本级还贷预算2014.9.26" xfId="2626"/>
    <cellStyle name="差_2015年市本级还贷预算2014.9.26 2" xfId="2627"/>
    <cellStyle name="差_2015年市本级还贷预算2014.9.26 3" xfId="2628"/>
    <cellStyle name="差_2016年国资预算（20151221报财局）" xfId="2629"/>
    <cellStyle name="差_2016年国资预算（20151221报财局） 2" xfId="2630"/>
    <cellStyle name="差_2016年国资预算（20151221报财局） 3" xfId="2631"/>
    <cellStyle name="差_2016年珠海市社会保险参保缴费比例" xfId="2632"/>
    <cellStyle name="差_2016年珠海市社会保险参保缴费比例 2" xfId="2633"/>
    <cellStyle name="差_2016年珠海市社会保险参保缴费比例 3" xfId="2634"/>
    <cellStyle name="差_7.1罗平县大学生“村官”统计季报表(7月修订，下发空表)" xfId="2635"/>
    <cellStyle name="差_7.1罗平县大学生“村官”统计季报表(7月修订，下发空表) 2" xfId="2636"/>
    <cellStyle name="差_7.1罗平县大学生“村官”统计季报表(7月修订，下发空表) 2 2" xfId="2637"/>
    <cellStyle name="差_7.1罗平县大学生“村官”统计季报表(7月修订，下发空表) 2 2 2" xfId="2638"/>
    <cellStyle name="差_7.1罗平县大学生“村官”统计季报表(7月修订，下发空表) 2 2 3" xfId="2639"/>
    <cellStyle name="差_7.1罗平县大学生“村官”统计季报表(7月修订，下发空表) 2 2 4" xfId="2640"/>
    <cellStyle name="差_7.1罗平县大学生“村官”统计季报表(7月修订，下发空表) 2 2 5" xfId="2641"/>
    <cellStyle name="差_7.1罗平县大学生“村官”统计季报表(7月修订，下发空表) 2 2 6" xfId="2642"/>
    <cellStyle name="差_7.1罗平县大学生“村官”统计季报表(7月修订，下发空表) 2 2_附件1：2018年镇（街）一般公共预算收支预算表" xfId="2643"/>
    <cellStyle name="差_7.1罗平县大学生“村官”统计季报表(7月修订，下发空表) 2 2_附件3：中期财政规划套表" xfId="2644"/>
    <cellStyle name="差_7.1罗平县大学生“村官”统计季报表(7月修订，下发空表) 2 3" xfId="2645"/>
    <cellStyle name="差_7.1罗平县大学生“村官”统计季报表(7月修订，下发空表) 2 4" xfId="2646"/>
    <cellStyle name="差_7.1罗平县大学生“村官”统计季报表(7月修订，下发空表) 3" xfId="2647"/>
    <cellStyle name="差_7.1罗平县大学生“村官”统计季报表(7月修订，下发空表) 3 2" xfId="2648"/>
    <cellStyle name="差_7.1罗平县大学生“村官”统计季报表(7月修订，下发空表) 3 3" xfId="2649"/>
    <cellStyle name="差_7.1罗平县大学生“村官”统计季报表(7月修订，下发空表) 3 4" xfId="2650"/>
    <cellStyle name="差_7.1罗平县大学生“村官”统计季报表(7月修订，下发空表) 3 5" xfId="2651"/>
    <cellStyle name="差_7.1罗平县大学生“村官”统计季报表(7月修订，下发空表) 3 6" xfId="2652"/>
    <cellStyle name="差_7.1罗平县大学生“村官”统计季报表(7月修订，下发空表) 3_附件1：2018年镇（街）一般公共预算收支预算表" xfId="2653"/>
    <cellStyle name="差_7.1罗平县大学生“村官”统计季报表(7月修订，下发空表) 3_附件3：中期财政规划套表" xfId="2654"/>
    <cellStyle name="差_7.1罗平县大学生“村官”统计季报表(7月修订，下发空表) 4" xfId="2655"/>
    <cellStyle name="差_7.1罗平县大学生“村官”统计季报表(7月修订，下发空表) 5" xfId="2656"/>
    <cellStyle name="差_Book1" xfId="2657"/>
    <cellStyle name="差_Book1 2" xfId="2658"/>
    <cellStyle name="差_Book1 2 2" xfId="2659"/>
    <cellStyle name="差_Book1 2 3" xfId="2660"/>
    <cellStyle name="差_Book1 2 4" xfId="2661"/>
    <cellStyle name="差_Book1 2 5" xfId="2662"/>
    <cellStyle name="差_Book1 2 6" xfId="2663"/>
    <cellStyle name="差_Book1 2_附件3：中期财政规划套表" xfId="2664"/>
    <cellStyle name="差_Book1 3" xfId="2665"/>
    <cellStyle name="差_Book1 4" xfId="2666"/>
    <cellStyle name="差_Book1_1" xfId="2667"/>
    <cellStyle name="差_Book1_1 2" xfId="2668"/>
    <cellStyle name="差_Book1_1 2 2" xfId="2669"/>
    <cellStyle name="差_Book1_1 2 3" xfId="2670"/>
    <cellStyle name="差_Book1_1 2 4" xfId="2671"/>
    <cellStyle name="差_Book1_1 2 5" xfId="2672"/>
    <cellStyle name="差_Book1_1 2 6" xfId="2673"/>
    <cellStyle name="差_Book1_1 2_附件3：中期财政规划套表" xfId="2674"/>
    <cellStyle name="差_Book1_1 3" xfId="2675"/>
    <cellStyle name="差_Book1_1 4" xfId="2676"/>
    <cellStyle name="差_Book1_云南省建国前入党的老党员补贴有关情况统计表2010(1).01" xfId="2677"/>
    <cellStyle name="差_Book1_云南省建国前入党的老党员补贴有关情况统计表2010(1).01 2" xfId="2678"/>
    <cellStyle name="差_Book1_云南省建国前入党的老党员补贴有关情况统计表2010(1).01 2 2" xfId="2679"/>
    <cellStyle name="差_Book1_云南省建国前入党的老党员补贴有关情况统计表2010(1).01 2 2 2" xfId="2680"/>
    <cellStyle name="差_Book1_云南省建国前入党的老党员补贴有关情况统计表2010(1).01 2 2 3" xfId="2681"/>
    <cellStyle name="差_Book1_云南省建国前入党的老党员补贴有关情况统计表2010(1).01 2 2 4" xfId="2682"/>
    <cellStyle name="差_Book1_云南省建国前入党的老党员补贴有关情况统计表2010(1).01 2 2 5" xfId="2683"/>
    <cellStyle name="差_Book1_云南省建国前入党的老党员补贴有关情况统计表2010(1).01 2 2 6" xfId="2684"/>
    <cellStyle name="差_Book1_云南省建国前入党的老党员补贴有关情况统计表2010(1).01 2 2_附件1：2018年镇（街）一般公共预算收支预算表" xfId="2685"/>
    <cellStyle name="差_Book1_云南省建国前入党的老党员补贴有关情况统计表2010(1).01 2 2_附件3：中期财政规划套表" xfId="2686"/>
    <cellStyle name="差_Book1_云南省建国前入党的老党员补贴有关情况统计表2010(1).01 2 3" xfId="2687"/>
    <cellStyle name="差_Book1_云南省建国前入党的老党员补贴有关情况统计表2010(1).01 2 4" xfId="2688"/>
    <cellStyle name="差_Book1_云南省建国前入党的老党员补贴有关情况统计表2010(1).01 3" xfId="2689"/>
    <cellStyle name="差_Book1_云南省建国前入党的老党员补贴有关情况统计表2010(1).01 3 2" xfId="2690"/>
    <cellStyle name="差_Book1_云南省建国前入党的老党员补贴有关情况统计表2010(1).01 3 3" xfId="2691"/>
    <cellStyle name="差_Book1_云南省建国前入党的老党员补贴有关情况统计表2010(1).01 3 4" xfId="2692"/>
    <cellStyle name="差_Book1_云南省建国前入党的老党员补贴有关情况统计表2010(1).01 3 5" xfId="2693"/>
    <cellStyle name="差_Book1_云南省建国前入党的老党员补贴有关情况统计表2010(1).01 3 6" xfId="2694"/>
    <cellStyle name="差_Book1_云南省建国前入党的老党员补贴有关情况统计表2010(1).01 3_附件1：2018年镇（街）一般公共预算收支预算表" xfId="2695"/>
    <cellStyle name="差_Book1_云南省建国前入党的老党员补贴有关情况统计表2010(1).01 3_附件3：中期财政规划套表" xfId="2696"/>
    <cellStyle name="差_Book1_云南省建国前入党的老党员补贴有关情况统计表2010(1).01 4" xfId="2697"/>
    <cellStyle name="差_Book1_云南省建国前入党的老党员补贴有关情况统计表2010(1).01 5" xfId="2698"/>
    <cellStyle name="差_Sheet1" xfId="2699"/>
    <cellStyle name="差_Sheet1 2" xfId="2700"/>
    <cellStyle name="差_Sheet1 2 2" xfId="2701"/>
    <cellStyle name="差_Sheet1 2 3" xfId="2702"/>
    <cellStyle name="差_Sheet1 2 4" xfId="2703"/>
    <cellStyle name="差_Sheet1 2 5" xfId="2704"/>
    <cellStyle name="差_Sheet1 2 6" xfId="2705"/>
    <cellStyle name="差_Sheet1 2_附件1：2018年镇（街）一般公共预算收支预算表" xfId="2706"/>
    <cellStyle name="差_Sheet1 2_附件3：中期财政规划套表" xfId="2707"/>
    <cellStyle name="差_Sheet1 3" xfId="2708"/>
    <cellStyle name="差_Sheet1 4" xfId="2709"/>
    <cellStyle name="差_分科室" xfId="2710"/>
    <cellStyle name="差_分科室 2" xfId="2711"/>
    <cellStyle name="差_分科室 2 2" xfId="2712"/>
    <cellStyle name="差_分科室 2 3" xfId="2713"/>
    <cellStyle name="差_分科室 2 4" xfId="2714"/>
    <cellStyle name="差_分科室 2 5" xfId="2715"/>
    <cellStyle name="差_分科室 2 6" xfId="2716"/>
    <cellStyle name="差_分科室 2_附件1：2018年镇（街）一般公共预算收支预算表" xfId="2717"/>
    <cellStyle name="差_分科室 2_附件3：中期财政规划套表" xfId="2718"/>
    <cellStyle name="差_分科室 3" xfId="2719"/>
    <cellStyle name="差_分科室 4" xfId="2720"/>
    <cellStyle name="差_附件1：2018年镇（街）一般公共预算收支预算表" xfId="2721"/>
    <cellStyle name="差_附件3：中期财政规划套表" xfId="2722"/>
    <cellStyle name="差_关于报送2013年政府投资项目计划（草案）的函 5" xfId="2723"/>
    <cellStyle name="差_关于报送2013年政府投资项目计划（草案）的函 5 2" xfId="2724"/>
    <cellStyle name="差_关于报送2013年政府投资项目计划（草案）的函 5 3" xfId="2725"/>
    <cellStyle name="常规" xfId="0" builtinId="0"/>
    <cellStyle name="常规 10" xfId="2726"/>
    <cellStyle name="常规 10 2" xfId="2727"/>
    <cellStyle name="常规 10 3" xfId="2728"/>
    <cellStyle name="常规 10 4" xfId="2729"/>
    <cellStyle name="常规 10 5" xfId="2730"/>
    <cellStyle name="常规 10 6" xfId="2731"/>
    <cellStyle name="常规 10 7" xfId="2732"/>
    <cellStyle name="常规 100" xfId="10131"/>
    <cellStyle name="常规 101" xfId="10220"/>
    <cellStyle name="常规 102" xfId="9775"/>
    <cellStyle name="常规 103" xfId="9616"/>
    <cellStyle name="常规 103 2" xfId="11611"/>
    <cellStyle name="常规 103 3" xfId="12476"/>
    <cellStyle name="常规 103 4" xfId="13336"/>
    <cellStyle name="常规 103 5" xfId="14189"/>
    <cellStyle name="常规 103 6" xfId="15039"/>
    <cellStyle name="常规 104" xfId="2733"/>
    <cellStyle name="常规 104 2" xfId="2734"/>
    <cellStyle name="常规 105" xfId="2735"/>
    <cellStyle name="常规 106" xfId="9620"/>
    <cellStyle name="常规 107" xfId="10593"/>
    <cellStyle name="常规 107 2" xfId="12427"/>
    <cellStyle name="常规 107 3" xfId="13291"/>
    <cellStyle name="常规 107 4" xfId="14140"/>
    <cellStyle name="常规 107 5" xfId="14991"/>
    <cellStyle name="常规 107 6" xfId="15830"/>
    <cellStyle name="常规 108" xfId="11368"/>
    <cellStyle name="常规 109" xfId="11370"/>
    <cellStyle name="常规 11" xfId="2736"/>
    <cellStyle name="常规 11 2" xfId="2737"/>
    <cellStyle name="常规 110" xfId="11172"/>
    <cellStyle name="常规 111" xfId="10793"/>
    <cellStyle name="常规 112" xfId="10993"/>
    <cellStyle name="常规 113" xfId="9339"/>
    <cellStyle name="常规 114" xfId="15867"/>
    <cellStyle name="常规 115" xfId="15892"/>
    <cellStyle name="常规 116" xfId="9311"/>
    <cellStyle name="常规 117" xfId="15927"/>
    <cellStyle name="常规 119" xfId="15934"/>
    <cellStyle name="常规 12" xfId="2738"/>
    <cellStyle name="常规 12 2" xfId="2739"/>
    <cellStyle name="常规 12 3" xfId="2740"/>
    <cellStyle name="常规 12 4" xfId="2741"/>
    <cellStyle name="常规 13" xfId="2742"/>
    <cellStyle name="常规 13 2" xfId="2743"/>
    <cellStyle name="常规 13 3" xfId="2744"/>
    <cellStyle name="常规 13 4" xfId="2745"/>
    <cellStyle name="常规 13 5" xfId="2746"/>
    <cellStyle name="常规 14" xfId="2747"/>
    <cellStyle name="常规 14 2" xfId="2748"/>
    <cellStyle name="常规 14 2 2" xfId="2749"/>
    <cellStyle name="常规 14 2 2 2" xfId="2750"/>
    <cellStyle name="常规 14 3" xfId="2751"/>
    <cellStyle name="常规 14 4" xfId="2752"/>
    <cellStyle name="常规 15" xfId="2753"/>
    <cellStyle name="常规 15 2" xfId="2754"/>
    <cellStyle name="常规 15 3" xfId="2755"/>
    <cellStyle name="常规 15 4" xfId="2756"/>
    <cellStyle name="常规 15 5" xfId="2757"/>
    <cellStyle name="常规 16" xfId="2758"/>
    <cellStyle name="常规 16 2" xfId="2759"/>
    <cellStyle name="常规 16 3" xfId="2760"/>
    <cellStyle name="常规 16 3 10" xfId="10978"/>
    <cellStyle name="常规 16 3 11" xfId="10970"/>
    <cellStyle name="常规 16 3 12" xfId="10977"/>
    <cellStyle name="常规 16 3 13" xfId="10971"/>
    <cellStyle name="常规 16 3 14" xfId="10976"/>
    <cellStyle name="常规 16 3 15" xfId="9328"/>
    <cellStyle name="常规 16 3 16" xfId="9317"/>
    <cellStyle name="常规 16 3 17" xfId="9327"/>
    <cellStyle name="常规 16 3 18" xfId="9318"/>
    <cellStyle name="常规 16 3 19" xfId="9325"/>
    <cellStyle name="常规 16 3 2" xfId="9321"/>
    <cellStyle name="常规 16 3 2 2" xfId="11635"/>
    <cellStyle name="常规 16 3 2 3" xfId="12500"/>
    <cellStyle name="常规 16 3 2 4" xfId="13360"/>
    <cellStyle name="常规 16 3 2 5" xfId="14213"/>
    <cellStyle name="常规 16 3 2 6" xfId="15062"/>
    <cellStyle name="常规 16 3 20" xfId="15930"/>
    <cellStyle name="常规 16 3 21" xfId="15933"/>
    <cellStyle name="常规 16 3 3" xfId="9653"/>
    <cellStyle name="常规 16 3 3 2" xfId="11648"/>
    <cellStyle name="常规 16 3 3 3" xfId="12513"/>
    <cellStyle name="常规 16 3 3 4" xfId="13373"/>
    <cellStyle name="常规 16 3 3 5" xfId="14226"/>
    <cellStyle name="常规 16 3 3 6" xfId="15075"/>
    <cellStyle name="常规 16 3 4" xfId="9643"/>
    <cellStyle name="常规 16 3 4 2" xfId="11637"/>
    <cellStyle name="常规 16 3 4 3" xfId="12502"/>
    <cellStyle name="常规 16 3 4 4" xfId="13362"/>
    <cellStyle name="常规 16 3 4 5" xfId="14215"/>
    <cellStyle name="常规 16 3 4 6" xfId="15064"/>
    <cellStyle name="常规 16 3 5" xfId="9652"/>
    <cellStyle name="常规 16 3 5 2" xfId="11647"/>
    <cellStyle name="常规 16 3 5 3" xfId="12512"/>
    <cellStyle name="常规 16 3 5 4" xfId="13372"/>
    <cellStyle name="常规 16 3 5 5" xfId="14225"/>
    <cellStyle name="常规 16 3 5 6" xfId="15074"/>
    <cellStyle name="常规 16 3 6" xfId="9642"/>
    <cellStyle name="常规 16 3 6 2" xfId="11636"/>
    <cellStyle name="常规 16 3 6 3" xfId="12501"/>
    <cellStyle name="常规 16 3 6 4" xfId="13361"/>
    <cellStyle name="常规 16 3 6 5" xfId="14214"/>
    <cellStyle name="常规 16 3 6 6" xfId="15063"/>
    <cellStyle name="常规 16 3 7" xfId="9650"/>
    <cellStyle name="常规 16 3 7 2" xfId="11645"/>
    <cellStyle name="常规 16 3 7 3" xfId="12510"/>
    <cellStyle name="常规 16 3 7 4" xfId="13370"/>
    <cellStyle name="常规 16 3 7 5" xfId="14223"/>
    <cellStyle name="常规 16 3 7 6" xfId="15072"/>
    <cellStyle name="常规 16 3 8" xfId="9644"/>
    <cellStyle name="常规 16 3 8 2" xfId="11638"/>
    <cellStyle name="常规 16 3 8 3" xfId="12503"/>
    <cellStyle name="常规 16 3 8 4" xfId="13363"/>
    <cellStyle name="常规 16 3 8 5" xfId="14216"/>
    <cellStyle name="常规 16 3 8 6" xfId="15065"/>
    <cellStyle name="常规 16 3 9" xfId="10969"/>
    <cellStyle name="常规 16 4" xfId="2761"/>
    <cellStyle name="常规 17" xfId="2762"/>
    <cellStyle name="常规 17 2" xfId="2763"/>
    <cellStyle name="常规 17 3" xfId="2764"/>
    <cellStyle name="常规 18" xfId="2765"/>
    <cellStyle name="常规 18 2" xfId="2766"/>
    <cellStyle name="常规 19" xfId="2767"/>
    <cellStyle name="常规 19 2" xfId="2768"/>
    <cellStyle name="常规 2" xfId="4"/>
    <cellStyle name="常规 2 10" xfId="2769"/>
    <cellStyle name="常规 2 11" xfId="2770"/>
    <cellStyle name="常规 2 11 2" xfId="2771"/>
    <cellStyle name="常规 2 12" xfId="2772"/>
    <cellStyle name="常规 2 13" xfId="2773"/>
    <cellStyle name="常规 2 14" xfId="2774"/>
    <cellStyle name="常规 2 15" xfId="2775"/>
    <cellStyle name="常规 2 16" xfId="2776"/>
    <cellStyle name="常规 2 17" xfId="2777"/>
    <cellStyle name="常规 2 18" xfId="2778"/>
    <cellStyle name="常规 2 19" xfId="2779"/>
    <cellStyle name="常规 2 2" xfId="8"/>
    <cellStyle name="常规 2 2 10" xfId="2780"/>
    <cellStyle name="常规 2 2 11" xfId="2781"/>
    <cellStyle name="常规 2 2 12" xfId="9301"/>
    <cellStyle name="常规 2 2 12 2" xfId="10223"/>
    <cellStyle name="常规 2 2 12 2 2" xfId="10371"/>
    <cellStyle name="常规 2 2 12 2 3" xfId="9888"/>
    <cellStyle name="常规 2 2 12 2 4" xfId="10542"/>
    <cellStyle name="常规 2 2 12 2 5" xfId="9731"/>
    <cellStyle name="常规 2 2 12 3" xfId="10505"/>
    <cellStyle name="常规 2 2 12 4" xfId="9777"/>
    <cellStyle name="常规 2 2 12 5" xfId="9614"/>
    <cellStyle name="常规 2 2 12 6" xfId="9657"/>
    <cellStyle name="常规 2 2 13" xfId="9953"/>
    <cellStyle name="常规 2 2 14" xfId="9456"/>
    <cellStyle name="常规 2 2 15" xfId="9941"/>
    <cellStyle name="常规 2 2 15 2" xfId="10348"/>
    <cellStyle name="常规 2 2 15 3" xfId="10483"/>
    <cellStyle name="常规 2 2 15 4" xfId="9529"/>
    <cellStyle name="常规 2 2 15 5" xfId="9513"/>
    <cellStyle name="常规 2 2 16" xfId="9469"/>
    <cellStyle name="常规 2 2 17" xfId="9760"/>
    <cellStyle name="常规 2 2 18" xfId="9932"/>
    <cellStyle name="常规 2 2 19" xfId="11353"/>
    <cellStyle name="常规 2 2 2" xfId="2782"/>
    <cellStyle name="常规 2 2 2 10" xfId="9457"/>
    <cellStyle name="常规 2 2 2 11" xfId="9940"/>
    <cellStyle name="常规 2 2 2 11 2" xfId="10335"/>
    <cellStyle name="常规 2 2 2 11 3" xfId="9871"/>
    <cellStyle name="常规 2 2 2 11 4" xfId="10472"/>
    <cellStyle name="常规 2 2 2 11 5" xfId="9713"/>
    <cellStyle name="常规 2 2 2 12" xfId="9470"/>
    <cellStyle name="常规 2 2 2 13" xfId="9759"/>
    <cellStyle name="常规 2 2 2 14" xfId="9641"/>
    <cellStyle name="常规 2 2 2 15" xfId="11352"/>
    <cellStyle name="常规 2 2 2 16" xfId="10608"/>
    <cellStyle name="常规 2 2 2 17" xfId="11158"/>
    <cellStyle name="常规 2 2 2 18" xfId="10808"/>
    <cellStyle name="常规 2 2 2 19" xfId="10979"/>
    <cellStyle name="常规 2 2 2 2" xfId="2783"/>
    <cellStyle name="常规 2 2 2 2 2" xfId="2784"/>
    <cellStyle name="常规 2 2 2 2 2 2" xfId="2785"/>
    <cellStyle name="常规 2 2 2 2 2 3" xfId="2786"/>
    <cellStyle name="常规 2 2 2 2 3" xfId="2787"/>
    <cellStyle name="常规 2 2 2 2_附件1：2018年镇（街）一般公共预算收支预算表" xfId="2788"/>
    <cellStyle name="常规 2 2 2 20" xfId="15850"/>
    <cellStyle name="常规 2 2 2 21" xfId="15855"/>
    <cellStyle name="常规 2 2 2 22" xfId="15851"/>
    <cellStyle name="常规 2 2 2 23" xfId="9335"/>
    <cellStyle name="常规 2 2 2 24" xfId="15902"/>
    <cellStyle name="常规 2 2 2 25" xfId="15917"/>
    <cellStyle name="常规 2 2 2 3" xfId="2789"/>
    <cellStyle name="常规 2 2 2 4" xfId="2790"/>
    <cellStyle name="常规 2 2 2 5" xfId="2791"/>
    <cellStyle name="常规 2 2 2 6" xfId="2792"/>
    <cellStyle name="常规 2 2 2 7" xfId="2793"/>
    <cellStyle name="常规 2 2 2 8" xfId="9302"/>
    <cellStyle name="常规 2 2 2 8 2" xfId="10332"/>
    <cellStyle name="常规 2 2 2 8 2 2" xfId="10372"/>
    <cellStyle name="常规 2 2 2 8 2 3" xfId="9889"/>
    <cellStyle name="常规 2 2 2 8 2 4" xfId="10520"/>
    <cellStyle name="常规 2 2 2 8 2 5" xfId="9732"/>
    <cellStyle name="常规 2 2 2 8 3" xfId="10506"/>
    <cellStyle name="常规 2 2 2 8 4" xfId="9868"/>
    <cellStyle name="常规 2 2 2 8 5" xfId="10475"/>
    <cellStyle name="常规 2 2 2 8 6" xfId="9710"/>
    <cellStyle name="常规 2 2 2 9" xfId="9952"/>
    <cellStyle name="常规 2 2 2_附件3：中期财政规划套表" xfId="2794"/>
    <cellStyle name="常规 2 2 20" xfId="10607"/>
    <cellStyle name="常规 2 2 21" xfId="11159"/>
    <cellStyle name="常规 2 2 22" xfId="10807"/>
    <cellStyle name="常规 2 2 23" xfId="10980"/>
    <cellStyle name="常规 2 2 24" xfId="9341"/>
    <cellStyle name="常规 2 2 25" xfId="15863"/>
    <cellStyle name="常规 2 2 26" xfId="15882"/>
    <cellStyle name="常规 2 2 27" xfId="9336"/>
    <cellStyle name="常规 2 2 28" xfId="15924"/>
    <cellStyle name="常规 2 2 29" xfId="9334"/>
    <cellStyle name="常规 2 2 3" xfId="2795"/>
    <cellStyle name="常规 2 2 3 2" xfId="2796"/>
    <cellStyle name="常规 2 2 3 2 2" xfId="2797"/>
    <cellStyle name="常规 2 2 3 2 2 2" xfId="2798"/>
    <cellStyle name="常规 2 2 3 3" xfId="2799"/>
    <cellStyle name="常规 2 2 3 4" xfId="2800"/>
    <cellStyle name="常规 2 2 4" xfId="2801"/>
    <cellStyle name="常规 2 2 5" xfId="2802"/>
    <cellStyle name="常规 2 2 6" xfId="2803"/>
    <cellStyle name="常规 2 2 7" xfId="2804"/>
    <cellStyle name="常规 2 2 7 2" xfId="2805"/>
    <cellStyle name="常规 2 2 8" xfId="2806"/>
    <cellStyle name="常规 2 2 8 2" xfId="2807"/>
    <cellStyle name="常规 2 2 8 3" xfId="2808"/>
    <cellStyle name="常规 2 2 8 4" xfId="2809"/>
    <cellStyle name="常规 2 2 9" xfId="2810"/>
    <cellStyle name="常规 2 2_附件1：2018年镇（街）一般公共预算收支预算表" xfId="2811"/>
    <cellStyle name="常规 2 20" xfId="2812"/>
    <cellStyle name="常规 2 21" xfId="2813"/>
    <cellStyle name="常规 2 22" xfId="2814"/>
    <cellStyle name="常规 2 23" xfId="2815"/>
    <cellStyle name="常规 2 24" xfId="2816"/>
    <cellStyle name="常规 2 25" xfId="9441"/>
    <cellStyle name="常规 2 25 2" xfId="10232"/>
    <cellStyle name="常规 2 25 2 2" xfId="10369"/>
    <cellStyle name="常规 2 25 2 3" xfId="9886"/>
    <cellStyle name="常规 2 25 2 4" xfId="10522"/>
    <cellStyle name="常规 2 25 2 5" xfId="9729"/>
    <cellStyle name="常规 2 25 3" xfId="10503"/>
    <cellStyle name="常规 2 25 4" xfId="10367"/>
    <cellStyle name="常规 2 25 5" xfId="9607"/>
    <cellStyle name="常规 2 25 6" xfId="9665"/>
    <cellStyle name="常规 2 26" xfId="9955"/>
    <cellStyle name="常规 2 27" xfId="9454"/>
    <cellStyle name="常规 2 28" xfId="9943"/>
    <cellStyle name="常规 2 28 2" xfId="10349"/>
    <cellStyle name="常规 2 28 3" xfId="10456"/>
    <cellStyle name="常规 2 28 4" xfId="9528"/>
    <cellStyle name="常规 2 28 5" xfId="10585"/>
    <cellStyle name="常规 2 29" xfId="9467"/>
    <cellStyle name="常规 2 3" xfId="2817"/>
    <cellStyle name="常规 2 3 2" xfId="2818"/>
    <cellStyle name="常规 2 3 2 2" xfId="2819"/>
    <cellStyle name="常规 2 3 2 3" xfId="2820"/>
    <cellStyle name="常规 2 3 2 4" xfId="2821"/>
    <cellStyle name="常规 2 3 2 5" xfId="2822"/>
    <cellStyle name="常规 2 3 2 6" xfId="2823"/>
    <cellStyle name="常规 2 3 3" xfId="2824"/>
    <cellStyle name="常规 2 3 3 2" xfId="2825"/>
    <cellStyle name="常规 2 30" xfId="9762"/>
    <cellStyle name="常规 2 31" xfId="9931"/>
    <cellStyle name="常规 2 32" xfId="9350"/>
    <cellStyle name="常规 2 33" xfId="15864"/>
    <cellStyle name="常规 2 34" xfId="15889"/>
    <cellStyle name="常规 2 4" xfId="2826"/>
    <cellStyle name="常规 2 4 2" xfId="2827"/>
    <cellStyle name="常规 2 4 2 2" xfId="2828"/>
    <cellStyle name="常规 2 4 2 3" xfId="2829"/>
    <cellStyle name="常规 2 4 2 4" xfId="2830"/>
    <cellStyle name="常规 2 4 2 5" xfId="2831"/>
    <cellStyle name="常规 2 4 2 6" xfId="2832"/>
    <cellStyle name="常规 2 4 3" xfId="2833"/>
    <cellStyle name="常规 2 4 3 2" xfId="2834"/>
    <cellStyle name="常规 2 5" xfId="2835"/>
    <cellStyle name="常规 2 5 2" xfId="2836"/>
    <cellStyle name="常规 2 5 2 2" xfId="2837"/>
    <cellStyle name="常规 2 5 2 3" xfId="2838"/>
    <cellStyle name="常规 2 6" xfId="2839"/>
    <cellStyle name="常规 2 6 2" xfId="2840"/>
    <cellStyle name="常规 2 7" xfId="2841"/>
    <cellStyle name="常规 2 7 2" xfId="2842"/>
    <cellStyle name="常规 2 7 2 2" xfId="2843"/>
    <cellStyle name="常规 2 7 2 2 2" xfId="2844"/>
    <cellStyle name="常规 2 7 3" xfId="2845"/>
    <cellStyle name="常规 2 8" xfId="2846"/>
    <cellStyle name="常规 2 8 2" xfId="2847"/>
    <cellStyle name="常规 2 8 3" xfId="2848"/>
    <cellStyle name="常规 2 9" xfId="2849"/>
    <cellStyle name="常规 2_2012年计划草案1025上报" xfId="2850"/>
    <cellStyle name="常规 20" xfId="2851"/>
    <cellStyle name="常规 21" xfId="2852"/>
    <cellStyle name="常规 22" xfId="2853"/>
    <cellStyle name="常规 23" xfId="2854"/>
    <cellStyle name="常规 24" xfId="2855"/>
    <cellStyle name="常规 25" xfId="2856"/>
    <cellStyle name="常规 26" xfId="2857"/>
    <cellStyle name="常规 27" xfId="2858"/>
    <cellStyle name="常规 28" xfId="2859"/>
    <cellStyle name="常规 28 2" xfId="2860"/>
    <cellStyle name="常规 29" xfId="2861"/>
    <cellStyle name="常规 3" xfId="5"/>
    <cellStyle name="常规 3 10" xfId="2862"/>
    <cellStyle name="常规 3 11" xfId="2863"/>
    <cellStyle name="常规 3 12" xfId="2864"/>
    <cellStyle name="常规 3 13" xfId="2865"/>
    <cellStyle name="常规 3 14" xfId="2866"/>
    <cellStyle name="常规 3 15" xfId="2867"/>
    <cellStyle name="常规 3 16" xfId="2868"/>
    <cellStyle name="常规 3 17" xfId="2869"/>
    <cellStyle name="常规 3 18" xfId="2870"/>
    <cellStyle name="常规 3 19" xfId="2871"/>
    <cellStyle name="常规 3 2" xfId="2872"/>
    <cellStyle name="常规 3 2 2" xfId="2873"/>
    <cellStyle name="常规 3 2 2 2" xfId="2874"/>
    <cellStyle name="常规 3 2 2 3" xfId="2875"/>
    <cellStyle name="常规 3 2 2 4" xfId="2876"/>
    <cellStyle name="常规 3 2 2 5" xfId="2877"/>
    <cellStyle name="常规 3 2 2 6" xfId="2878"/>
    <cellStyle name="常规 3 2 3" xfId="2879"/>
    <cellStyle name="常规 3 2 3 2" xfId="2880"/>
    <cellStyle name="常规 3 2 3 3" xfId="2881"/>
    <cellStyle name="常规 3 2 3 4" xfId="2882"/>
    <cellStyle name="常规 3 2 3 5" xfId="2883"/>
    <cellStyle name="常规 3 2 3 6" xfId="2884"/>
    <cellStyle name="常规 3 2 3 7" xfId="2885"/>
    <cellStyle name="常规 3 2 4" xfId="2886"/>
    <cellStyle name="常规 3 2 5" xfId="2887"/>
    <cellStyle name="常规 3 20" xfId="2888"/>
    <cellStyle name="常规 3 21" xfId="2889"/>
    <cellStyle name="常规 3 22" xfId="2890"/>
    <cellStyle name="常规 3 23" xfId="2891"/>
    <cellStyle name="常规 3 24" xfId="2892"/>
    <cellStyle name="常规 3 3" xfId="2893"/>
    <cellStyle name="常规 3 3 2" xfId="2894"/>
    <cellStyle name="常规 3 3 2 2" xfId="2895"/>
    <cellStyle name="常规 3 3 2 3" xfId="2896"/>
    <cellStyle name="常规 3 3 2 4" xfId="2897"/>
    <cellStyle name="常规 3 3 2 5" xfId="2898"/>
    <cellStyle name="常规 3 3 2 6" xfId="2899"/>
    <cellStyle name="常规 3 3 3" xfId="2900"/>
    <cellStyle name="常规 3 4" xfId="2901"/>
    <cellStyle name="常规 3 4 2" xfId="2902"/>
    <cellStyle name="常规 3 4 3" xfId="2903"/>
    <cellStyle name="常规 3 4 4" xfId="2904"/>
    <cellStyle name="常规 3 4 5" xfId="2905"/>
    <cellStyle name="常规 3 4 6" xfId="2906"/>
    <cellStyle name="常规 3 5" xfId="2907"/>
    <cellStyle name="常规 3 5 2" xfId="2908"/>
    <cellStyle name="常规 3 5 3" xfId="2909"/>
    <cellStyle name="常规 3 5 4" xfId="2910"/>
    <cellStyle name="常规 3 5 5" xfId="2911"/>
    <cellStyle name="常规 3 5 6" xfId="2912"/>
    <cellStyle name="常规 3 6" xfId="2913"/>
    <cellStyle name="常规 3 7" xfId="2914"/>
    <cellStyle name="常规 3 8" xfId="2915"/>
    <cellStyle name="常规 3 9" xfId="2916"/>
    <cellStyle name="常规 30" xfId="2917"/>
    <cellStyle name="常规 31" xfId="2918"/>
    <cellStyle name="常规 32" xfId="2919"/>
    <cellStyle name="常规 32 2" xfId="2920"/>
    <cellStyle name="常规 33" xfId="2921"/>
    <cellStyle name="常规 33 2" xfId="2922"/>
    <cellStyle name="常规 34" xfId="2923"/>
    <cellStyle name="常规 35" xfId="2924"/>
    <cellStyle name="常规 35 2" xfId="2925"/>
    <cellStyle name="常规 35 3" xfId="2926"/>
    <cellStyle name="常规 36" xfId="2927"/>
    <cellStyle name="常规 36 2" xfId="2928"/>
    <cellStyle name="常规 37" xfId="2929"/>
    <cellStyle name="常规 38" xfId="2930"/>
    <cellStyle name="常规 38 10" xfId="2931"/>
    <cellStyle name="常规 38 11" xfId="2932"/>
    <cellStyle name="常规 38 12" xfId="2933"/>
    <cellStyle name="常规 38 13" xfId="2934"/>
    <cellStyle name="常规 38 14" xfId="2935"/>
    <cellStyle name="常规 38 15" xfId="2936"/>
    <cellStyle name="常规 38 16" xfId="2937"/>
    <cellStyle name="常规 38 17" xfId="2938"/>
    <cellStyle name="常规 38 18" xfId="2939"/>
    <cellStyle name="常规 38 2" xfId="2940"/>
    <cellStyle name="常规 38 3" xfId="2941"/>
    <cellStyle name="常规 38 4" xfId="2942"/>
    <cellStyle name="常规 38 5" xfId="2943"/>
    <cellStyle name="常规 38 6" xfId="2944"/>
    <cellStyle name="常规 38 7" xfId="2945"/>
    <cellStyle name="常规 38 8" xfId="2946"/>
    <cellStyle name="常规 38 9" xfId="2947"/>
    <cellStyle name="常规 39" xfId="2948"/>
    <cellStyle name="常规 39 2" xfId="2949"/>
    <cellStyle name="常规 4" xfId="6"/>
    <cellStyle name="常规 4 10" xfId="2950"/>
    <cellStyle name="常规 4 11" xfId="2951"/>
    <cellStyle name="常规 4 12" xfId="2952"/>
    <cellStyle name="常规 4 13" xfId="2953"/>
    <cellStyle name="常规 4 14" xfId="2954"/>
    <cellStyle name="常规 4 15" xfId="2955"/>
    <cellStyle name="常规 4 16" xfId="2956"/>
    <cellStyle name="常规 4 17" xfId="2957"/>
    <cellStyle name="常规 4 18" xfId="2958"/>
    <cellStyle name="常规 4 19" xfId="2959"/>
    <cellStyle name="常规 4 2" xfId="2960"/>
    <cellStyle name="常规 4 2 2" xfId="2961"/>
    <cellStyle name="常规 4 2 2 2" xfId="2962"/>
    <cellStyle name="常规 4 2 2 3" xfId="2963"/>
    <cellStyle name="常规 4 2 2 4" xfId="2964"/>
    <cellStyle name="常规 4 2 2 5" xfId="2965"/>
    <cellStyle name="常规 4 2 2 6" xfId="2966"/>
    <cellStyle name="常规 4 2 3" xfId="2967"/>
    <cellStyle name="常规 4 20" xfId="2968"/>
    <cellStyle name="常规 4 21" xfId="2969"/>
    <cellStyle name="常规 4 3" xfId="2970"/>
    <cellStyle name="常规 4 3 2" xfId="2971"/>
    <cellStyle name="常规 4 3 3" xfId="2972"/>
    <cellStyle name="常规 4 3 4" xfId="2973"/>
    <cellStyle name="常规 4 3 5" xfId="2974"/>
    <cellStyle name="常规 4 3 6" xfId="2975"/>
    <cellStyle name="常规 4 4" xfId="2976"/>
    <cellStyle name="常规 4 4 2" xfId="2977"/>
    <cellStyle name="常规 4 4 3" xfId="2978"/>
    <cellStyle name="常规 4 5" xfId="2979"/>
    <cellStyle name="常规 4 5 2" xfId="2980"/>
    <cellStyle name="常规 4 6" xfId="2981"/>
    <cellStyle name="常规 4 7" xfId="2982"/>
    <cellStyle name="常规 4 8" xfId="2983"/>
    <cellStyle name="常规 4 9" xfId="2984"/>
    <cellStyle name="常规 40" xfId="2985"/>
    <cellStyle name="常规 40 2" xfId="2986"/>
    <cellStyle name="常规 41" xfId="2987"/>
    <cellStyle name="常规 41 2" xfId="2988"/>
    <cellStyle name="常规 42" xfId="2989"/>
    <cellStyle name="常规 42 2" xfId="2990"/>
    <cellStyle name="常规 43" xfId="2991"/>
    <cellStyle name="常规 43 2" xfId="2992"/>
    <cellStyle name="常规 44" xfId="2993"/>
    <cellStyle name="常规 44 2" xfId="2994"/>
    <cellStyle name="常规 45" xfId="2995"/>
    <cellStyle name="常规 45 2" xfId="2996"/>
    <cellStyle name="常规 46" xfId="2997"/>
    <cellStyle name="常规 46 2" xfId="2998"/>
    <cellStyle name="常规 47" xfId="2999"/>
    <cellStyle name="常规 47 2" xfId="3000"/>
    <cellStyle name="常规 48" xfId="3001"/>
    <cellStyle name="常规 48 2" xfId="3002"/>
    <cellStyle name="常规 49" xfId="3003"/>
    <cellStyle name="常规 49 2" xfId="3004"/>
    <cellStyle name="常规 5" xfId="3005"/>
    <cellStyle name="常规 5 2" xfId="3006"/>
    <cellStyle name="常规 5 2 2" xfId="3007"/>
    <cellStyle name="常规 5 2 3" xfId="3008"/>
    <cellStyle name="常规 5 2 4" xfId="3009"/>
    <cellStyle name="常规 5 2 5" xfId="3010"/>
    <cellStyle name="常规 5 2 6" xfId="3011"/>
    <cellStyle name="常规 5 3" xfId="3012"/>
    <cellStyle name="常规 5 3 2" xfId="3013"/>
    <cellStyle name="常规 5 3 3" xfId="3014"/>
    <cellStyle name="常规 5 4" xfId="3015"/>
    <cellStyle name="常规 5 5" xfId="3016"/>
    <cellStyle name="常规 50" xfId="3017"/>
    <cellStyle name="常规 50 2" xfId="3018"/>
    <cellStyle name="常规 51" xfId="3019"/>
    <cellStyle name="常规 51 2" xfId="3020"/>
    <cellStyle name="常规 52" xfId="3021"/>
    <cellStyle name="常规 53" xfId="3022"/>
    <cellStyle name="常规 53 2" xfId="3023"/>
    <cellStyle name="常规 54" xfId="3024"/>
    <cellStyle name="常规 54 2" xfId="3025"/>
    <cellStyle name="常规 55" xfId="3026"/>
    <cellStyle name="常规 55 2" xfId="3027"/>
    <cellStyle name="常规 56" xfId="3028"/>
    <cellStyle name="常规 56 2" xfId="3029"/>
    <cellStyle name="常规 57" xfId="3030"/>
    <cellStyle name="常规 57 2" xfId="3031"/>
    <cellStyle name="常规 58" xfId="3032"/>
    <cellStyle name="常规 58 2" xfId="3033"/>
    <cellStyle name="常规 59" xfId="3034"/>
    <cellStyle name="常规 59 2" xfId="3035"/>
    <cellStyle name="常规 6" xfId="3036"/>
    <cellStyle name="常规 6 2" xfId="3037"/>
    <cellStyle name="常规 6 2 2" xfId="3038"/>
    <cellStyle name="常规 6 2 2 2" xfId="3039"/>
    <cellStyle name="常规 6 2 2 3" xfId="3040"/>
    <cellStyle name="常规 6 2 2 4" xfId="3041"/>
    <cellStyle name="常规 6 2 2 5" xfId="3042"/>
    <cellStyle name="常规 6 2 2 6" xfId="3043"/>
    <cellStyle name="常规 6 2 3" xfId="3044"/>
    <cellStyle name="常规 6 3" xfId="3045"/>
    <cellStyle name="常规 6 3 2" xfId="3046"/>
    <cellStyle name="常规 6 3 3" xfId="3047"/>
    <cellStyle name="常规 6 3 4" xfId="3048"/>
    <cellStyle name="常规 6 3 5" xfId="3049"/>
    <cellStyle name="常规 6 3 6" xfId="3050"/>
    <cellStyle name="常规 6 4" xfId="3051"/>
    <cellStyle name="常规 60" xfId="3052"/>
    <cellStyle name="常规 60 2" xfId="3053"/>
    <cellStyle name="常规 61" xfId="3054"/>
    <cellStyle name="常规 61 2" xfId="3055"/>
    <cellStyle name="常规 62" xfId="3056"/>
    <cellStyle name="常规 63" xfId="3057"/>
    <cellStyle name="常规 63 2" xfId="3058"/>
    <cellStyle name="常规 64" xfId="3059"/>
    <cellStyle name="常规 65" xfId="3060"/>
    <cellStyle name="常规 66" xfId="3061"/>
    <cellStyle name="常规 67" xfId="3062"/>
    <cellStyle name="常规 68" xfId="3063"/>
    <cellStyle name="常规 69" xfId="3064"/>
    <cellStyle name="常规 7" xfId="3065"/>
    <cellStyle name="常规 7 2" xfId="3066"/>
    <cellStyle name="常规 7 2 2" xfId="3067"/>
    <cellStyle name="常规 7 2 2 2" xfId="3068"/>
    <cellStyle name="常规 7 2 3" xfId="3069"/>
    <cellStyle name="常规 7 2 4" xfId="3070"/>
    <cellStyle name="常规 7 3" xfId="3071"/>
    <cellStyle name="常规 7 3 2" xfId="3072"/>
    <cellStyle name="常规 7 4" xfId="3073"/>
    <cellStyle name="常规 7 5" xfId="3074"/>
    <cellStyle name="常规 7 6" xfId="3075"/>
    <cellStyle name="常规 7_附件1：2018年镇（街）一般公共预算收支预算表" xfId="3076"/>
    <cellStyle name="常规 70" xfId="3077"/>
    <cellStyle name="常规 71" xfId="3078"/>
    <cellStyle name="常规 71 10" xfId="3079"/>
    <cellStyle name="常规 71 11" xfId="3080"/>
    <cellStyle name="常规 71 12" xfId="3081"/>
    <cellStyle name="常规 71 13" xfId="3082"/>
    <cellStyle name="常规 71 14" xfId="3083"/>
    <cellStyle name="常规 71 15" xfId="3084"/>
    <cellStyle name="常规 71 16" xfId="3085"/>
    <cellStyle name="常规 71 17" xfId="3086"/>
    <cellStyle name="常规 71 2" xfId="3087"/>
    <cellStyle name="常规 71 3" xfId="3088"/>
    <cellStyle name="常规 71 4" xfId="3089"/>
    <cellStyle name="常规 71 5" xfId="3090"/>
    <cellStyle name="常规 71 6" xfId="3091"/>
    <cellStyle name="常规 71 7" xfId="3092"/>
    <cellStyle name="常规 71 8" xfId="3093"/>
    <cellStyle name="常规 71 9" xfId="3094"/>
    <cellStyle name="常规 72" xfId="3095"/>
    <cellStyle name="常规 72 10" xfId="10975"/>
    <cellStyle name="常规 72 11" xfId="10972"/>
    <cellStyle name="常规 72 12" xfId="12303"/>
    <cellStyle name="常规 72 13" xfId="10974"/>
    <cellStyle name="常规 72 14" xfId="14139"/>
    <cellStyle name="常规 72 15" xfId="9326"/>
    <cellStyle name="常规 72 16" xfId="9319"/>
    <cellStyle name="常规 72 17" xfId="9324"/>
    <cellStyle name="常规 72 18" xfId="9320"/>
    <cellStyle name="常规 72 19" xfId="9323"/>
    <cellStyle name="常规 72 2" xfId="9322"/>
    <cellStyle name="常规 72 2 2" xfId="11639"/>
    <cellStyle name="常规 72 2 3" xfId="12504"/>
    <cellStyle name="常规 72 2 4" xfId="13364"/>
    <cellStyle name="常规 72 2 5" xfId="14217"/>
    <cellStyle name="常规 72 2 6" xfId="15066"/>
    <cellStyle name="常规 72 20" xfId="15931"/>
    <cellStyle name="常规 72 21" xfId="15932"/>
    <cellStyle name="常规 72 3" xfId="9649"/>
    <cellStyle name="常规 72 3 2" xfId="11644"/>
    <cellStyle name="常规 72 3 3" xfId="12509"/>
    <cellStyle name="常规 72 3 4" xfId="13369"/>
    <cellStyle name="常规 72 3 5" xfId="14222"/>
    <cellStyle name="常规 72 3 6" xfId="15071"/>
    <cellStyle name="常规 72 4" xfId="9646"/>
    <cellStyle name="常规 72 4 2" xfId="11641"/>
    <cellStyle name="常规 72 4 3" xfId="12506"/>
    <cellStyle name="常规 72 4 4" xfId="13366"/>
    <cellStyle name="常规 72 4 5" xfId="14219"/>
    <cellStyle name="常规 72 4 6" xfId="15068"/>
    <cellStyle name="常规 72 5" xfId="9648"/>
    <cellStyle name="常规 72 5 2" xfId="11643"/>
    <cellStyle name="常规 72 5 3" xfId="12508"/>
    <cellStyle name="常规 72 5 4" xfId="13368"/>
    <cellStyle name="常规 72 5 5" xfId="14221"/>
    <cellStyle name="常规 72 5 6" xfId="15070"/>
    <cellStyle name="常规 72 6" xfId="9645"/>
    <cellStyle name="常规 72 6 2" xfId="11640"/>
    <cellStyle name="常规 72 6 3" xfId="12505"/>
    <cellStyle name="常规 72 6 4" xfId="13365"/>
    <cellStyle name="常规 72 6 5" xfId="14218"/>
    <cellStyle name="常规 72 6 6" xfId="15067"/>
    <cellStyle name="常规 72 7" xfId="10442"/>
    <cellStyle name="常规 72 7 2" xfId="12309"/>
    <cellStyle name="常规 72 7 3" xfId="13174"/>
    <cellStyle name="常规 72 7 4" xfId="14024"/>
    <cellStyle name="常规 72 7 5" xfId="14877"/>
    <cellStyle name="常规 72 7 6" xfId="15720"/>
    <cellStyle name="常规 72 8" xfId="9647"/>
    <cellStyle name="常规 72 8 2" xfId="11642"/>
    <cellStyle name="常规 72 8 3" xfId="12507"/>
    <cellStyle name="常规 72 8 4" xfId="13367"/>
    <cellStyle name="常规 72 8 5" xfId="14220"/>
    <cellStyle name="常规 72 8 6" xfId="15069"/>
    <cellStyle name="常规 72 9" xfId="10973"/>
    <cellStyle name="常规 73" xfId="3096"/>
    <cellStyle name="常规 74" xfId="3097"/>
    <cellStyle name="常规 75" xfId="3098"/>
    <cellStyle name="常规 76" xfId="3099"/>
    <cellStyle name="常规 77" xfId="3100"/>
    <cellStyle name="常规 78" xfId="3101"/>
    <cellStyle name="常规 79" xfId="3102"/>
    <cellStyle name="常规 8" xfId="3103"/>
    <cellStyle name="常规 8 2" xfId="3104"/>
    <cellStyle name="常规 8 2 2" xfId="3105"/>
    <cellStyle name="常规 8 2 2 2" xfId="3106"/>
    <cellStyle name="常规 8 2 3" xfId="3107"/>
    <cellStyle name="常规 8 2 4" xfId="3108"/>
    <cellStyle name="常规 8 3" xfId="3109"/>
    <cellStyle name="常规 8 3 2" xfId="3110"/>
    <cellStyle name="常规 8 4" xfId="3111"/>
    <cellStyle name="常规 8 5" xfId="3112"/>
    <cellStyle name="常规 8 6" xfId="3113"/>
    <cellStyle name="常规 8_附件1：2018年镇（街）一般公共预算收支预算表" xfId="3114"/>
    <cellStyle name="常规 80" xfId="3115"/>
    <cellStyle name="常规 81" xfId="3116"/>
    <cellStyle name="常规 82" xfId="9298"/>
    <cellStyle name="常规 82 10" xfId="11185"/>
    <cellStyle name="常规 82 11" xfId="10780"/>
    <cellStyle name="常规 82 12" xfId="11006"/>
    <cellStyle name="常规 82 13" xfId="10956"/>
    <cellStyle name="常规 82 14" xfId="15897"/>
    <cellStyle name="常规 82 15" xfId="9331"/>
    <cellStyle name="常规 82 16" xfId="9333"/>
    <cellStyle name="常规 82 17" xfId="9329"/>
    <cellStyle name="常规 82 18" xfId="9316"/>
    <cellStyle name="常规 82 2" xfId="9355"/>
    <cellStyle name="常规 82 2 2" xfId="11900"/>
    <cellStyle name="常规 82 2 3" xfId="12767"/>
    <cellStyle name="常规 82 2 4" xfId="13622"/>
    <cellStyle name="常规 82 2 5" xfId="14476"/>
    <cellStyle name="常规 82 2 6" xfId="15321"/>
    <cellStyle name="常规 82 3" xfId="10054"/>
    <cellStyle name="常规 82 3 2" xfId="11980"/>
    <cellStyle name="常规 82 3 3" xfId="12847"/>
    <cellStyle name="常规 82 3 4" xfId="13702"/>
    <cellStyle name="常规 82 3 5" xfId="14556"/>
    <cellStyle name="常规 82 3 6" xfId="15401"/>
    <cellStyle name="常规 82 4" xfId="10144"/>
    <cellStyle name="常规 82 4 2" xfId="12064"/>
    <cellStyle name="常规 82 4 3" xfId="12931"/>
    <cellStyle name="常规 82 4 4" xfId="13786"/>
    <cellStyle name="常规 82 4 5" xfId="14640"/>
    <cellStyle name="常规 82 4 6" xfId="15485"/>
    <cellStyle name="常规 82 5" xfId="10237"/>
    <cellStyle name="常规 82 5 2" xfId="12147"/>
    <cellStyle name="常规 82 5 3" xfId="13014"/>
    <cellStyle name="常规 82 5 4" xfId="13869"/>
    <cellStyle name="常规 82 5 5" xfId="14723"/>
    <cellStyle name="常规 82 5 6" xfId="15568"/>
    <cellStyle name="常规 82 6" xfId="10461"/>
    <cellStyle name="常规 82 6 2" xfId="12322"/>
    <cellStyle name="常规 82 6 3" xfId="13187"/>
    <cellStyle name="常规 82 6 4" xfId="14037"/>
    <cellStyle name="常规 82 6 5" xfId="14890"/>
    <cellStyle name="常规 82 6 6" xfId="15732"/>
    <cellStyle name="常规 82 7" xfId="9602"/>
    <cellStyle name="常规 82 7 2" xfId="11600"/>
    <cellStyle name="常规 82 7 3" xfId="12465"/>
    <cellStyle name="常规 82 7 4" xfId="13325"/>
    <cellStyle name="常规 82 7 5" xfId="14178"/>
    <cellStyle name="常规 82 7 6" xfId="15028"/>
    <cellStyle name="常规 82 8" xfId="9512"/>
    <cellStyle name="常规 82 8 2" xfId="11522"/>
    <cellStyle name="常规 82 8 3" xfId="11488"/>
    <cellStyle name="常规 82 8 4" xfId="10649"/>
    <cellStyle name="常规 82 8 5" xfId="10683"/>
    <cellStyle name="常规 82 8 6" xfId="14299"/>
    <cellStyle name="常规 82 9" xfId="11383"/>
    <cellStyle name="常规 83" xfId="3117"/>
    <cellStyle name="常规 84" xfId="3118"/>
    <cellStyle name="常规 85" xfId="3119"/>
    <cellStyle name="常规 86" xfId="3120"/>
    <cellStyle name="常规 87" xfId="3121"/>
    <cellStyle name="常规 88" xfId="3122"/>
    <cellStyle name="常规 89" xfId="9357"/>
    <cellStyle name="常规 89 2" xfId="9970"/>
    <cellStyle name="常规 89 3" xfId="10056"/>
    <cellStyle name="常规 89 4" xfId="10146"/>
    <cellStyle name="常规 89 5" xfId="10239"/>
    <cellStyle name="常规 89 6" xfId="10485"/>
    <cellStyle name="常规 89 7" xfId="10546"/>
    <cellStyle name="常规 89 8" xfId="10576"/>
    <cellStyle name="常规 9" xfId="3123"/>
    <cellStyle name="常规 9 2" xfId="3124"/>
    <cellStyle name="常规 9 3" xfId="3125"/>
    <cellStyle name="常规 90" xfId="3126"/>
    <cellStyle name="常规 91" xfId="3127"/>
    <cellStyle name="常规 92" xfId="9364"/>
    <cellStyle name="常规 92 2" xfId="9977"/>
    <cellStyle name="常规 92 3" xfId="10063"/>
    <cellStyle name="常规 92 4" xfId="10153"/>
    <cellStyle name="常规 92 5" xfId="10246"/>
    <cellStyle name="常规 92 6" xfId="9787"/>
    <cellStyle name="常规 92 7" xfId="9594"/>
    <cellStyle name="常规 92 8" xfId="9474"/>
    <cellStyle name="常规 93" xfId="9367"/>
    <cellStyle name="常规 93 2" xfId="9980"/>
    <cellStyle name="常规 93 3" xfId="10066"/>
    <cellStyle name="常规 93 4" xfId="10156"/>
    <cellStyle name="常规 93 5" xfId="10249"/>
    <cellStyle name="常规 93 6" xfId="9790"/>
    <cellStyle name="常规 93 7" xfId="9591"/>
    <cellStyle name="常规 93 8" xfId="9476"/>
    <cellStyle name="常规 94" xfId="9368"/>
    <cellStyle name="常规 94 2" xfId="9981"/>
    <cellStyle name="常规 94 3" xfId="10067"/>
    <cellStyle name="常规 94 4" xfId="10157"/>
    <cellStyle name="常规 94 5" xfId="10250"/>
    <cellStyle name="常规 94 6" xfId="9791"/>
    <cellStyle name="常规 94 7" xfId="9590"/>
    <cellStyle name="常规 94 8" xfId="9669"/>
    <cellStyle name="常规 95" xfId="9366"/>
    <cellStyle name="常规 95 2" xfId="9979"/>
    <cellStyle name="常规 95 3" xfId="10065"/>
    <cellStyle name="常规 95 4" xfId="10155"/>
    <cellStyle name="常规 95 5" xfId="10248"/>
    <cellStyle name="常规 95 6" xfId="9789"/>
    <cellStyle name="常规 95 7" xfId="9592"/>
    <cellStyle name="常规 95 8" xfId="10571"/>
    <cellStyle name="常规 96" xfId="3128"/>
    <cellStyle name="常规 97" xfId="9371"/>
    <cellStyle name="常规 97 2" xfId="10222"/>
    <cellStyle name="常规 97 2 2" xfId="10363"/>
    <cellStyle name="常规 97 2 3" xfId="9883"/>
    <cellStyle name="常规 97 2 4" xfId="9515"/>
    <cellStyle name="常规 97 2 5" xfId="9727"/>
    <cellStyle name="常规 97 3" xfId="9655"/>
    <cellStyle name="常规 97 4" xfId="9776"/>
    <cellStyle name="常规 97 5" xfId="9615"/>
    <cellStyle name="常规 97 6" xfId="9656"/>
    <cellStyle name="常规 98" xfId="9969"/>
    <cellStyle name="常规 98 2" xfId="10398"/>
    <cellStyle name="常规 98 3" xfId="9914"/>
    <cellStyle name="常规 98 4" xfId="9492"/>
    <cellStyle name="常规 98 5" xfId="9757"/>
    <cellStyle name="常规 99" xfId="10041"/>
    <cellStyle name="常规 99 2" xfId="10435"/>
    <cellStyle name="常规 99 3" xfId="10526"/>
    <cellStyle name="常规 99 4" xfId="10566"/>
    <cellStyle name="常规 99 5" xfId="10592"/>
    <cellStyle name="分级显示行_1_Book1" xfId="3129"/>
    <cellStyle name="分级显示列_1_Book1" xfId="3130"/>
    <cellStyle name="好" xfId="9263" builtinId="26" customBuiltin="1"/>
    <cellStyle name="好 10" xfId="3131"/>
    <cellStyle name="好 11" xfId="3132"/>
    <cellStyle name="好 12" xfId="3133"/>
    <cellStyle name="好 13" xfId="3134"/>
    <cellStyle name="好 14" xfId="3135"/>
    <cellStyle name="好 15" xfId="3136"/>
    <cellStyle name="好 16" xfId="3137"/>
    <cellStyle name="好 17" xfId="3138"/>
    <cellStyle name="好 18" xfId="3139"/>
    <cellStyle name="好 19" xfId="3140"/>
    <cellStyle name="好 2" xfId="3141"/>
    <cellStyle name="好 2 2" xfId="3142"/>
    <cellStyle name="好 2 2 2" xfId="3143"/>
    <cellStyle name="好 2 2 3" xfId="3144"/>
    <cellStyle name="好 2 2 4" xfId="3145"/>
    <cellStyle name="好 2 2 5" xfId="3146"/>
    <cellStyle name="好 2 2 6" xfId="3147"/>
    <cellStyle name="好 2 3" xfId="3148"/>
    <cellStyle name="好 2 4" xfId="3149"/>
    <cellStyle name="好 20" xfId="3150"/>
    <cellStyle name="好 21" xfId="3151"/>
    <cellStyle name="好 22" xfId="3152"/>
    <cellStyle name="好 23" xfId="3153"/>
    <cellStyle name="好 24" xfId="3154"/>
    <cellStyle name="好 25" xfId="3155"/>
    <cellStyle name="好 26" xfId="3156"/>
    <cellStyle name="好 27" xfId="3157"/>
    <cellStyle name="好 28" xfId="3158"/>
    <cellStyle name="好 29" xfId="3159"/>
    <cellStyle name="好 3" xfId="3160"/>
    <cellStyle name="好 3 2" xfId="3161"/>
    <cellStyle name="好 3 2 2" xfId="3162"/>
    <cellStyle name="好 3 2 3" xfId="3163"/>
    <cellStyle name="好 3 2 4" xfId="3164"/>
    <cellStyle name="好 3 2 5" xfId="3165"/>
    <cellStyle name="好 3 2 6" xfId="3166"/>
    <cellStyle name="好 3 3" xfId="3167"/>
    <cellStyle name="好 3 4" xfId="3168"/>
    <cellStyle name="好 30" xfId="3169"/>
    <cellStyle name="好 31" xfId="3170"/>
    <cellStyle name="好 32" xfId="3171"/>
    <cellStyle name="好 33" xfId="3172"/>
    <cellStyle name="好 34" xfId="3173"/>
    <cellStyle name="好 35" xfId="3174"/>
    <cellStyle name="好 36" xfId="3175"/>
    <cellStyle name="好 37" xfId="3176"/>
    <cellStyle name="好 38" xfId="3177"/>
    <cellStyle name="好 39" xfId="3178"/>
    <cellStyle name="好 4" xfId="3179"/>
    <cellStyle name="好 4 2" xfId="3180"/>
    <cellStyle name="好 4 2 2" xfId="3181"/>
    <cellStyle name="好 4 2 3" xfId="3182"/>
    <cellStyle name="好 4 2 4" xfId="3183"/>
    <cellStyle name="好 4 2 5" xfId="3184"/>
    <cellStyle name="好 4 2 6" xfId="3185"/>
    <cellStyle name="好 4 3" xfId="3186"/>
    <cellStyle name="好 4 4" xfId="3187"/>
    <cellStyle name="好 40" xfId="3188"/>
    <cellStyle name="好 41" xfId="3189"/>
    <cellStyle name="好 42" xfId="3190"/>
    <cellStyle name="好 43" xfId="3191"/>
    <cellStyle name="好 44" xfId="3192"/>
    <cellStyle name="好 45" xfId="3193"/>
    <cellStyle name="好 46" xfId="3194"/>
    <cellStyle name="好 47" xfId="3195"/>
    <cellStyle name="好 48" xfId="3196"/>
    <cellStyle name="好 5" xfId="3197"/>
    <cellStyle name="好 5 2" xfId="3198"/>
    <cellStyle name="好 5 3" xfId="3199"/>
    <cellStyle name="好 6" xfId="3200"/>
    <cellStyle name="好 6 2" xfId="3201"/>
    <cellStyle name="好 6 3" xfId="3202"/>
    <cellStyle name="好 6 4" xfId="3203"/>
    <cellStyle name="好 6 5" xfId="3204"/>
    <cellStyle name="好 6 6" xfId="3205"/>
    <cellStyle name="好 7" xfId="3206"/>
    <cellStyle name="好 8" xfId="3207"/>
    <cellStyle name="好 9" xfId="3208"/>
    <cellStyle name="好_2" xfId="3209"/>
    <cellStyle name="好_2 2" xfId="3210"/>
    <cellStyle name="好_2 3" xfId="3211"/>
    <cellStyle name="好_2015年市本级还贷预算2014.9.26" xfId="3212"/>
    <cellStyle name="好_2015年市本级还贷预算2014.9.26 2" xfId="3213"/>
    <cellStyle name="好_2015年市本级还贷预算2014.9.26 3" xfId="3214"/>
    <cellStyle name="好_2016年国资预算（20151221报财局）" xfId="3215"/>
    <cellStyle name="好_2016年国资预算（20151221报财局） 2" xfId="3216"/>
    <cellStyle name="好_2016年国资预算（20151221报财局） 3" xfId="3217"/>
    <cellStyle name="好_2016年珠海市社会保险参保缴费比例" xfId="3218"/>
    <cellStyle name="好_2016年珠海市社会保险参保缴费比例 2" xfId="3219"/>
    <cellStyle name="好_2016年珠海市社会保险参保缴费比例 3" xfId="3220"/>
    <cellStyle name="好_7.1罗平县大学生“村官”统计季报表(7月修订，下发空表)" xfId="3221"/>
    <cellStyle name="好_7.1罗平县大学生“村官”统计季报表(7月修订，下发空表) 2" xfId="3222"/>
    <cellStyle name="好_7.1罗平县大学生“村官”统计季报表(7月修订，下发空表) 2 2" xfId="3223"/>
    <cellStyle name="好_7.1罗平县大学生“村官”统计季报表(7月修订，下发空表) 2 2 2" xfId="3224"/>
    <cellStyle name="好_7.1罗平县大学生“村官”统计季报表(7月修订，下发空表) 2 2 3" xfId="3225"/>
    <cellStyle name="好_7.1罗平县大学生“村官”统计季报表(7月修订，下发空表) 2 2 4" xfId="3226"/>
    <cellStyle name="好_7.1罗平县大学生“村官”统计季报表(7月修订，下发空表) 2 2 5" xfId="3227"/>
    <cellStyle name="好_7.1罗平县大学生“村官”统计季报表(7月修订，下发空表) 2 2 6" xfId="3228"/>
    <cellStyle name="好_7.1罗平县大学生“村官”统计季报表(7月修订，下发空表) 2 2_附件1：2018年镇（街）一般公共预算收支预算表" xfId="3229"/>
    <cellStyle name="好_7.1罗平县大学生“村官”统计季报表(7月修订，下发空表) 2 2_附件3：中期财政规划套表" xfId="3230"/>
    <cellStyle name="好_7.1罗平县大学生“村官”统计季报表(7月修订，下发空表) 2 3" xfId="3231"/>
    <cellStyle name="好_7.1罗平县大学生“村官”统计季报表(7月修订，下发空表) 2 4" xfId="3232"/>
    <cellStyle name="好_7.1罗平县大学生“村官”统计季报表(7月修订，下发空表) 3" xfId="3233"/>
    <cellStyle name="好_7.1罗平县大学生“村官”统计季报表(7月修订，下发空表) 3 2" xfId="3234"/>
    <cellStyle name="好_7.1罗平县大学生“村官”统计季报表(7月修订，下发空表) 3 3" xfId="3235"/>
    <cellStyle name="好_7.1罗平县大学生“村官”统计季报表(7月修订，下发空表) 3 4" xfId="3236"/>
    <cellStyle name="好_7.1罗平县大学生“村官”统计季报表(7月修订，下发空表) 3 5" xfId="3237"/>
    <cellStyle name="好_7.1罗平县大学生“村官”统计季报表(7月修订，下发空表) 3 6" xfId="3238"/>
    <cellStyle name="好_7.1罗平县大学生“村官”统计季报表(7月修订，下发空表) 3_附件1：2018年镇（街）一般公共预算收支预算表" xfId="3239"/>
    <cellStyle name="好_7.1罗平县大学生“村官”统计季报表(7月修订，下发空表) 3_附件3：中期财政规划套表" xfId="3240"/>
    <cellStyle name="好_7.1罗平县大学生“村官”统计季报表(7月修订，下发空表) 4" xfId="3241"/>
    <cellStyle name="好_7.1罗平县大学生“村官”统计季报表(7月修订，下发空表) 5" xfId="3242"/>
    <cellStyle name="好_Book1" xfId="3243"/>
    <cellStyle name="好_Book1 2" xfId="3244"/>
    <cellStyle name="好_Book1 2 2" xfId="3245"/>
    <cellStyle name="好_Book1 2 3" xfId="3246"/>
    <cellStyle name="好_Book1 2 4" xfId="3247"/>
    <cellStyle name="好_Book1 2 5" xfId="3248"/>
    <cellStyle name="好_Book1 2 6" xfId="3249"/>
    <cellStyle name="好_Book1 2_附件3：中期财政规划套表" xfId="3250"/>
    <cellStyle name="好_Book1 3" xfId="3251"/>
    <cellStyle name="好_Book1 4" xfId="3252"/>
    <cellStyle name="好_Book1_1" xfId="3253"/>
    <cellStyle name="好_Book1_1 2" xfId="3254"/>
    <cellStyle name="好_Book1_1 2 2" xfId="3255"/>
    <cellStyle name="好_Book1_1 2 3" xfId="3256"/>
    <cellStyle name="好_Book1_1 2 4" xfId="3257"/>
    <cellStyle name="好_Book1_1 2 5" xfId="3258"/>
    <cellStyle name="好_Book1_1 2 6" xfId="3259"/>
    <cellStyle name="好_Book1_1 2_附件3：中期财政规划套表" xfId="3260"/>
    <cellStyle name="好_Book1_1 3" xfId="3261"/>
    <cellStyle name="好_Book1_1 4" xfId="3262"/>
    <cellStyle name="好_Book1_云南省建国前入党的老党员补贴有关情况统计表2010(1).01" xfId="3263"/>
    <cellStyle name="好_Book1_云南省建国前入党的老党员补贴有关情况统计表2010(1).01 2" xfId="3264"/>
    <cellStyle name="好_Book1_云南省建国前入党的老党员补贴有关情况统计表2010(1).01 2 2" xfId="3265"/>
    <cellStyle name="好_Book1_云南省建国前入党的老党员补贴有关情况统计表2010(1).01 2 2 2" xfId="3266"/>
    <cellStyle name="好_Book1_云南省建国前入党的老党员补贴有关情况统计表2010(1).01 2 2 3" xfId="3267"/>
    <cellStyle name="好_Book1_云南省建国前入党的老党员补贴有关情况统计表2010(1).01 2 2 4" xfId="3268"/>
    <cellStyle name="好_Book1_云南省建国前入党的老党员补贴有关情况统计表2010(1).01 2 2 5" xfId="3269"/>
    <cellStyle name="好_Book1_云南省建国前入党的老党员补贴有关情况统计表2010(1).01 2 2 6" xfId="3270"/>
    <cellStyle name="好_Book1_云南省建国前入党的老党员补贴有关情况统计表2010(1).01 2 2_附件1：2018年镇（街）一般公共预算收支预算表" xfId="3271"/>
    <cellStyle name="好_Book1_云南省建国前入党的老党员补贴有关情况统计表2010(1).01 2 2_附件3：中期财政规划套表" xfId="3272"/>
    <cellStyle name="好_Book1_云南省建国前入党的老党员补贴有关情况统计表2010(1).01 2 3" xfId="3273"/>
    <cellStyle name="好_Book1_云南省建国前入党的老党员补贴有关情况统计表2010(1).01 2 4" xfId="3274"/>
    <cellStyle name="好_Book1_云南省建国前入党的老党员补贴有关情况统计表2010(1).01 3" xfId="3275"/>
    <cellStyle name="好_Book1_云南省建国前入党的老党员补贴有关情况统计表2010(1).01 3 2" xfId="3276"/>
    <cellStyle name="好_Book1_云南省建国前入党的老党员补贴有关情况统计表2010(1).01 3 3" xfId="3277"/>
    <cellStyle name="好_Book1_云南省建国前入党的老党员补贴有关情况统计表2010(1).01 3 4" xfId="3278"/>
    <cellStyle name="好_Book1_云南省建国前入党的老党员补贴有关情况统计表2010(1).01 3 5" xfId="3279"/>
    <cellStyle name="好_Book1_云南省建国前入党的老党员补贴有关情况统计表2010(1).01 3 6" xfId="3280"/>
    <cellStyle name="好_Book1_云南省建国前入党的老党员补贴有关情况统计表2010(1).01 3_附件1：2018年镇（街）一般公共预算收支预算表" xfId="3281"/>
    <cellStyle name="好_Book1_云南省建国前入党的老党员补贴有关情况统计表2010(1).01 3_附件3：中期财政规划套表" xfId="3282"/>
    <cellStyle name="好_Book1_云南省建国前入党的老党员补贴有关情况统计表2010(1).01 4" xfId="3283"/>
    <cellStyle name="好_Book1_云南省建国前入党的老党员补贴有关情况统计表2010(1).01 5" xfId="3284"/>
    <cellStyle name="好_Sheet1" xfId="3285"/>
    <cellStyle name="好_Sheet1 2" xfId="3286"/>
    <cellStyle name="好_Sheet1 2 2" xfId="3287"/>
    <cellStyle name="好_Sheet1 2 3" xfId="3288"/>
    <cellStyle name="好_Sheet1 2 4" xfId="3289"/>
    <cellStyle name="好_Sheet1 2 5" xfId="3290"/>
    <cellStyle name="好_Sheet1 2 6" xfId="3291"/>
    <cellStyle name="好_Sheet1 2_附件1：2018年镇（街）一般公共预算收支预算表" xfId="3292"/>
    <cellStyle name="好_Sheet1 2_附件3：中期财政规划套表" xfId="3293"/>
    <cellStyle name="好_Sheet1 3" xfId="3294"/>
    <cellStyle name="好_Sheet1 4" xfId="3295"/>
    <cellStyle name="好_分科室" xfId="3296"/>
    <cellStyle name="好_分科室 2" xfId="3297"/>
    <cellStyle name="好_分科室 2 2" xfId="3298"/>
    <cellStyle name="好_分科室 2 3" xfId="3299"/>
    <cellStyle name="好_分科室 2 4" xfId="3300"/>
    <cellStyle name="好_分科室 2 5" xfId="3301"/>
    <cellStyle name="好_分科室 2 6" xfId="3302"/>
    <cellStyle name="好_分科室 2_附件1：2018年镇（街）一般公共预算收支预算表" xfId="3303"/>
    <cellStyle name="好_分科室 2_附件3：中期财政规划套表" xfId="3304"/>
    <cellStyle name="好_分科室 3" xfId="3305"/>
    <cellStyle name="好_分科室 4" xfId="3306"/>
    <cellStyle name="好_附件1：2018年镇（街）一般公共预算收支预算表" xfId="3307"/>
    <cellStyle name="好_附件3：中期财政规划套表" xfId="3308"/>
    <cellStyle name="好_关于报送2013年政府投资项目计划（草案）的函 5" xfId="3309"/>
    <cellStyle name="好_关于报送2013年政府投资项目计划（草案）的函 5 2" xfId="3310"/>
    <cellStyle name="好_关于报送2013年政府投资项目计划（草案）的函 5 3" xfId="3311"/>
    <cellStyle name="汇总" xfId="9273" builtinId="25" customBuiltin="1"/>
    <cellStyle name="汇总 10" xfId="3312"/>
    <cellStyle name="汇总 11" xfId="3313"/>
    <cellStyle name="汇总 12" xfId="3314"/>
    <cellStyle name="汇总 13" xfId="3315"/>
    <cellStyle name="汇总 14" xfId="3316"/>
    <cellStyle name="汇总 15" xfId="3317"/>
    <cellStyle name="汇总 16" xfId="3318"/>
    <cellStyle name="汇总 17" xfId="3319"/>
    <cellStyle name="汇总 18" xfId="3320"/>
    <cellStyle name="汇总 19" xfId="3321"/>
    <cellStyle name="汇总 2" xfId="3322"/>
    <cellStyle name="汇总 2 10" xfId="3323"/>
    <cellStyle name="汇总 2 10 2" xfId="3324"/>
    <cellStyle name="汇总 2 11" xfId="3325"/>
    <cellStyle name="汇总 2 2" xfId="3326"/>
    <cellStyle name="汇总 2 2 10" xfId="3327"/>
    <cellStyle name="汇总 2 2 10 2" xfId="3328"/>
    <cellStyle name="汇总 2 2 10 2 2" xfId="3329"/>
    <cellStyle name="汇总 2 2 10 2 3" xfId="3330"/>
    <cellStyle name="汇总 2 2 10 3" xfId="3331"/>
    <cellStyle name="汇总 2 2 11" xfId="3332"/>
    <cellStyle name="汇总 2 2 11 2" xfId="3333"/>
    <cellStyle name="汇总 2 2 11 3" xfId="3334"/>
    <cellStyle name="汇总 2 2 12" xfId="3335"/>
    <cellStyle name="汇总 2 2 12 2" xfId="3336"/>
    <cellStyle name="汇总 2 2 13" xfId="3337"/>
    <cellStyle name="汇总 2 2 2" xfId="3338"/>
    <cellStyle name="汇总 2 2 2 2" xfId="3339"/>
    <cellStyle name="汇总 2 2 2 2 2" xfId="3340"/>
    <cellStyle name="汇总 2 2 2 2 3" xfId="3341"/>
    <cellStyle name="汇总 2 2 2 3" xfId="3342"/>
    <cellStyle name="汇总 2 2 2 3 2" xfId="3343"/>
    <cellStyle name="汇总 2 2 2 3 2 2" xfId="3344"/>
    <cellStyle name="汇总 2 2 2 3 2 3" xfId="3345"/>
    <cellStyle name="汇总 2 2 2 3 3" xfId="3346"/>
    <cellStyle name="汇总 2 2 2 4" xfId="3347"/>
    <cellStyle name="汇总 2 2 2 4 2" xfId="3348"/>
    <cellStyle name="汇总 2 2 2 4 2 2" xfId="3349"/>
    <cellStyle name="汇总 2 2 2 4 2 3" xfId="3350"/>
    <cellStyle name="汇总 2 2 2 4 3" xfId="3351"/>
    <cellStyle name="汇总 2 2 2 5" xfId="3352"/>
    <cellStyle name="汇总 2 2 2 5 2" xfId="3353"/>
    <cellStyle name="汇总 2 2 2 5 2 2" xfId="3354"/>
    <cellStyle name="汇总 2 2 2 5 2 3" xfId="3355"/>
    <cellStyle name="汇总 2 2 2 5 3" xfId="3356"/>
    <cellStyle name="汇总 2 2 2 6" xfId="3357"/>
    <cellStyle name="汇总 2 2 2 6 2" xfId="3358"/>
    <cellStyle name="汇总 2 2 2 6 3" xfId="3359"/>
    <cellStyle name="汇总 2 2 2 7" xfId="3360"/>
    <cellStyle name="汇总 2 2 2 7 2" xfId="3361"/>
    <cellStyle name="汇总 2 2 2 8" xfId="3362"/>
    <cellStyle name="汇总 2 2 3" xfId="3363"/>
    <cellStyle name="汇总 2 2 3 2" xfId="3364"/>
    <cellStyle name="汇总 2 2 3 2 2" xfId="3365"/>
    <cellStyle name="汇总 2 2 3 2 3" xfId="3366"/>
    <cellStyle name="汇总 2 2 3 3" xfId="3367"/>
    <cellStyle name="汇总 2 2 3 3 2" xfId="3368"/>
    <cellStyle name="汇总 2 2 3 3 2 2" xfId="3369"/>
    <cellStyle name="汇总 2 2 3 3 2 3" xfId="3370"/>
    <cellStyle name="汇总 2 2 3 3 3" xfId="3371"/>
    <cellStyle name="汇总 2 2 3 4" xfId="3372"/>
    <cellStyle name="汇总 2 2 3 4 2" xfId="3373"/>
    <cellStyle name="汇总 2 2 3 4 2 2" xfId="3374"/>
    <cellStyle name="汇总 2 2 3 4 2 3" xfId="3375"/>
    <cellStyle name="汇总 2 2 3 4 3" xfId="3376"/>
    <cellStyle name="汇总 2 2 3 5" xfId="3377"/>
    <cellStyle name="汇总 2 2 3 5 2" xfId="3378"/>
    <cellStyle name="汇总 2 2 3 5 2 2" xfId="3379"/>
    <cellStyle name="汇总 2 2 3 5 2 3" xfId="3380"/>
    <cellStyle name="汇总 2 2 3 5 3" xfId="3381"/>
    <cellStyle name="汇总 2 2 3 6" xfId="3382"/>
    <cellStyle name="汇总 2 2 3 6 2" xfId="3383"/>
    <cellStyle name="汇总 2 2 3 6 3" xfId="3384"/>
    <cellStyle name="汇总 2 2 3 7" xfId="3385"/>
    <cellStyle name="汇总 2 2 3 7 2" xfId="3386"/>
    <cellStyle name="汇总 2 2 3 8" xfId="3387"/>
    <cellStyle name="汇总 2 2 4" xfId="3388"/>
    <cellStyle name="汇总 2 2 4 2" xfId="3389"/>
    <cellStyle name="汇总 2 2 4 2 2" xfId="3390"/>
    <cellStyle name="汇总 2 2 4 2 3" xfId="3391"/>
    <cellStyle name="汇总 2 2 4 3" xfId="3392"/>
    <cellStyle name="汇总 2 2 4 3 2" xfId="3393"/>
    <cellStyle name="汇总 2 2 4 3 2 2" xfId="3394"/>
    <cellStyle name="汇总 2 2 4 3 2 3" xfId="3395"/>
    <cellStyle name="汇总 2 2 4 3 3" xfId="3396"/>
    <cellStyle name="汇总 2 2 4 4" xfId="3397"/>
    <cellStyle name="汇总 2 2 4 4 2" xfId="3398"/>
    <cellStyle name="汇总 2 2 4 4 2 2" xfId="3399"/>
    <cellStyle name="汇总 2 2 4 4 2 3" xfId="3400"/>
    <cellStyle name="汇总 2 2 4 4 3" xfId="3401"/>
    <cellStyle name="汇总 2 2 4 5" xfId="3402"/>
    <cellStyle name="汇总 2 2 4 5 2" xfId="3403"/>
    <cellStyle name="汇总 2 2 4 5 2 2" xfId="3404"/>
    <cellStyle name="汇总 2 2 4 5 2 3" xfId="3405"/>
    <cellStyle name="汇总 2 2 4 5 3" xfId="3406"/>
    <cellStyle name="汇总 2 2 4 6" xfId="3407"/>
    <cellStyle name="汇总 2 2 4 6 2" xfId="3408"/>
    <cellStyle name="汇总 2 2 4 6 3" xfId="3409"/>
    <cellStyle name="汇总 2 2 4 7" xfId="3410"/>
    <cellStyle name="汇总 2 2 4 7 2" xfId="3411"/>
    <cellStyle name="汇总 2 2 4 8" xfId="3412"/>
    <cellStyle name="汇总 2 2 5" xfId="3413"/>
    <cellStyle name="汇总 2 2 5 2" xfId="3414"/>
    <cellStyle name="汇总 2 2 5 2 2" xfId="3415"/>
    <cellStyle name="汇总 2 2 5 2 3" xfId="3416"/>
    <cellStyle name="汇总 2 2 5 3" xfId="3417"/>
    <cellStyle name="汇总 2 2 5 3 2" xfId="3418"/>
    <cellStyle name="汇总 2 2 5 3 2 2" xfId="3419"/>
    <cellStyle name="汇总 2 2 5 3 2 3" xfId="3420"/>
    <cellStyle name="汇总 2 2 5 3 3" xfId="3421"/>
    <cellStyle name="汇总 2 2 5 4" xfId="3422"/>
    <cellStyle name="汇总 2 2 5 4 2" xfId="3423"/>
    <cellStyle name="汇总 2 2 5 4 2 2" xfId="3424"/>
    <cellStyle name="汇总 2 2 5 4 2 3" xfId="3425"/>
    <cellStyle name="汇总 2 2 5 4 3" xfId="3426"/>
    <cellStyle name="汇总 2 2 5 5" xfId="3427"/>
    <cellStyle name="汇总 2 2 5 5 2" xfId="3428"/>
    <cellStyle name="汇总 2 2 5 5 2 2" xfId="3429"/>
    <cellStyle name="汇总 2 2 5 5 2 3" xfId="3430"/>
    <cellStyle name="汇总 2 2 5 5 3" xfId="3431"/>
    <cellStyle name="汇总 2 2 5 6" xfId="3432"/>
    <cellStyle name="汇总 2 2 5 6 2" xfId="3433"/>
    <cellStyle name="汇总 2 2 5 6 3" xfId="3434"/>
    <cellStyle name="汇总 2 2 5 7" xfId="3435"/>
    <cellStyle name="汇总 2 2 5 7 2" xfId="3436"/>
    <cellStyle name="汇总 2 2 5 8" xfId="3437"/>
    <cellStyle name="汇总 2 2 6" xfId="3438"/>
    <cellStyle name="汇总 2 2 6 2" xfId="3439"/>
    <cellStyle name="汇总 2 2 6 2 2" xfId="3440"/>
    <cellStyle name="汇总 2 2 6 2 3" xfId="3441"/>
    <cellStyle name="汇总 2 2 6 3" xfId="3442"/>
    <cellStyle name="汇总 2 2 6 3 2" xfId="3443"/>
    <cellStyle name="汇总 2 2 6 3 2 2" xfId="3444"/>
    <cellStyle name="汇总 2 2 6 3 2 3" xfId="3445"/>
    <cellStyle name="汇总 2 2 6 3 3" xfId="3446"/>
    <cellStyle name="汇总 2 2 6 4" xfId="3447"/>
    <cellStyle name="汇总 2 2 6 4 2" xfId="3448"/>
    <cellStyle name="汇总 2 2 6 4 2 2" xfId="3449"/>
    <cellStyle name="汇总 2 2 6 4 2 3" xfId="3450"/>
    <cellStyle name="汇总 2 2 6 4 3" xfId="3451"/>
    <cellStyle name="汇总 2 2 6 5" xfId="3452"/>
    <cellStyle name="汇总 2 2 6 5 2" xfId="3453"/>
    <cellStyle name="汇总 2 2 6 5 2 2" xfId="3454"/>
    <cellStyle name="汇总 2 2 6 5 2 3" xfId="3455"/>
    <cellStyle name="汇总 2 2 6 5 3" xfId="3456"/>
    <cellStyle name="汇总 2 2 6 6" xfId="3457"/>
    <cellStyle name="汇总 2 2 6 6 2" xfId="3458"/>
    <cellStyle name="汇总 2 2 6 6 3" xfId="3459"/>
    <cellStyle name="汇总 2 2 6 7" xfId="3460"/>
    <cellStyle name="汇总 2 2 6 7 2" xfId="3461"/>
    <cellStyle name="汇总 2 2 6 8" xfId="3462"/>
    <cellStyle name="汇总 2 2 7" xfId="3463"/>
    <cellStyle name="汇总 2 2 7 2" xfId="3464"/>
    <cellStyle name="汇总 2 2 7 3" xfId="3465"/>
    <cellStyle name="汇总 2 2 8" xfId="3466"/>
    <cellStyle name="汇总 2 2 8 2" xfId="3467"/>
    <cellStyle name="汇总 2 2 8 2 2" xfId="3468"/>
    <cellStyle name="汇总 2 2 8 2 3" xfId="3469"/>
    <cellStyle name="汇总 2 2 8 3" xfId="3470"/>
    <cellStyle name="汇总 2 2 9" xfId="3471"/>
    <cellStyle name="汇总 2 2 9 2" xfId="3472"/>
    <cellStyle name="汇总 2 2 9 2 2" xfId="3473"/>
    <cellStyle name="汇总 2 2 9 2 3" xfId="3474"/>
    <cellStyle name="汇总 2 2 9 3" xfId="3475"/>
    <cellStyle name="汇总 2 3" xfId="3476"/>
    <cellStyle name="汇总 2 3 2" xfId="3477"/>
    <cellStyle name="汇总 2 3 2 2" xfId="3478"/>
    <cellStyle name="汇总 2 3 2 3" xfId="3479"/>
    <cellStyle name="汇总 2 3 3" xfId="3480"/>
    <cellStyle name="汇总 2 3 3 2" xfId="3481"/>
    <cellStyle name="汇总 2 3 3 2 2" xfId="3482"/>
    <cellStyle name="汇总 2 3 3 2 3" xfId="3483"/>
    <cellStyle name="汇总 2 3 3 3" xfId="3484"/>
    <cellStyle name="汇总 2 3 4" xfId="3485"/>
    <cellStyle name="汇总 2 3 4 2" xfId="3486"/>
    <cellStyle name="汇总 2 3 4 2 2" xfId="3487"/>
    <cellStyle name="汇总 2 3 4 2 3" xfId="3488"/>
    <cellStyle name="汇总 2 3 4 3" xfId="3489"/>
    <cellStyle name="汇总 2 3 5" xfId="3490"/>
    <cellStyle name="汇总 2 3 5 2" xfId="3491"/>
    <cellStyle name="汇总 2 3 5 2 2" xfId="3492"/>
    <cellStyle name="汇总 2 3 5 2 3" xfId="3493"/>
    <cellStyle name="汇总 2 3 5 3" xfId="3494"/>
    <cellStyle name="汇总 2 3 6" xfId="3495"/>
    <cellStyle name="汇总 2 3 6 2" xfId="3496"/>
    <cellStyle name="汇总 2 3 6 3" xfId="3497"/>
    <cellStyle name="汇总 2 3 7" xfId="3498"/>
    <cellStyle name="汇总 2 3 7 2" xfId="3499"/>
    <cellStyle name="汇总 2 3 8" xfId="3500"/>
    <cellStyle name="汇总 2 4" xfId="3501"/>
    <cellStyle name="汇总 2 4 2" xfId="3502"/>
    <cellStyle name="汇总 2 4 2 2" xfId="3503"/>
    <cellStyle name="汇总 2 4 2 3" xfId="3504"/>
    <cellStyle name="汇总 2 4 3" xfId="3505"/>
    <cellStyle name="汇总 2 4 3 2" xfId="3506"/>
    <cellStyle name="汇总 2 4 3 2 2" xfId="3507"/>
    <cellStyle name="汇总 2 4 3 2 3" xfId="3508"/>
    <cellStyle name="汇总 2 4 3 3" xfId="3509"/>
    <cellStyle name="汇总 2 4 4" xfId="3510"/>
    <cellStyle name="汇总 2 4 4 2" xfId="3511"/>
    <cellStyle name="汇总 2 4 4 2 2" xfId="3512"/>
    <cellStyle name="汇总 2 4 4 2 3" xfId="3513"/>
    <cellStyle name="汇总 2 4 4 3" xfId="3514"/>
    <cellStyle name="汇总 2 4 5" xfId="3515"/>
    <cellStyle name="汇总 2 4 5 2" xfId="3516"/>
    <cellStyle name="汇总 2 4 5 2 2" xfId="3517"/>
    <cellStyle name="汇总 2 4 5 2 3" xfId="3518"/>
    <cellStyle name="汇总 2 4 5 3" xfId="3519"/>
    <cellStyle name="汇总 2 4 6" xfId="3520"/>
    <cellStyle name="汇总 2 4 6 2" xfId="3521"/>
    <cellStyle name="汇总 2 4 6 3" xfId="3522"/>
    <cellStyle name="汇总 2 4 7" xfId="3523"/>
    <cellStyle name="汇总 2 4 7 2" xfId="3524"/>
    <cellStyle name="汇总 2 4 8" xfId="3525"/>
    <cellStyle name="汇总 2 5" xfId="3526"/>
    <cellStyle name="汇总 2 5 2" xfId="3527"/>
    <cellStyle name="汇总 2 5 3" xfId="3528"/>
    <cellStyle name="汇总 2 6" xfId="3529"/>
    <cellStyle name="汇总 2 6 2" xfId="3530"/>
    <cellStyle name="汇总 2 6 2 2" xfId="3531"/>
    <cellStyle name="汇总 2 6 2 3" xfId="3532"/>
    <cellStyle name="汇总 2 6 3" xfId="3533"/>
    <cellStyle name="汇总 2 7" xfId="3534"/>
    <cellStyle name="汇总 2 7 2" xfId="3535"/>
    <cellStyle name="汇总 2 7 2 2" xfId="3536"/>
    <cellStyle name="汇总 2 7 2 3" xfId="3537"/>
    <cellStyle name="汇总 2 7 3" xfId="3538"/>
    <cellStyle name="汇总 2 8" xfId="3539"/>
    <cellStyle name="汇总 2 8 2" xfId="3540"/>
    <cellStyle name="汇总 2 8 2 2" xfId="3541"/>
    <cellStyle name="汇总 2 8 2 3" xfId="3542"/>
    <cellStyle name="汇总 2 8 3" xfId="3543"/>
    <cellStyle name="汇总 2 9" xfId="3544"/>
    <cellStyle name="汇总 2 9 2" xfId="3545"/>
    <cellStyle name="汇总 2 9 3" xfId="3546"/>
    <cellStyle name="汇总 20" xfId="3547"/>
    <cellStyle name="汇总 21" xfId="3548"/>
    <cellStyle name="汇总 22" xfId="3549"/>
    <cellStyle name="汇总 23" xfId="3550"/>
    <cellStyle name="汇总 24" xfId="3551"/>
    <cellStyle name="汇总 25" xfId="3552"/>
    <cellStyle name="汇总 26" xfId="3553"/>
    <cellStyle name="汇总 27" xfId="3554"/>
    <cellStyle name="汇总 28" xfId="3555"/>
    <cellStyle name="汇总 29" xfId="3556"/>
    <cellStyle name="汇总 3" xfId="3557"/>
    <cellStyle name="汇总 3 10" xfId="3558"/>
    <cellStyle name="汇总 3 10 2" xfId="3559"/>
    <cellStyle name="汇总 3 11" xfId="3560"/>
    <cellStyle name="汇总 3 2" xfId="3561"/>
    <cellStyle name="汇总 3 2 10" xfId="3562"/>
    <cellStyle name="汇总 3 2 10 2" xfId="3563"/>
    <cellStyle name="汇总 3 2 10 2 2" xfId="3564"/>
    <cellStyle name="汇总 3 2 10 2 3" xfId="3565"/>
    <cellStyle name="汇总 3 2 10 3" xfId="3566"/>
    <cellStyle name="汇总 3 2 11" xfId="3567"/>
    <cellStyle name="汇总 3 2 11 2" xfId="3568"/>
    <cellStyle name="汇总 3 2 11 3" xfId="3569"/>
    <cellStyle name="汇总 3 2 12" xfId="3570"/>
    <cellStyle name="汇总 3 2 12 2" xfId="3571"/>
    <cellStyle name="汇总 3 2 13" xfId="3572"/>
    <cellStyle name="汇总 3 2 2" xfId="3573"/>
    <cellStyle name="汇总 3 2 2 2" xfId="3574"/>
    <cellStyle name="汇总 3 2 2 2 2" xfId="3575"/>
    <cellStyle name="汇总 3 2 2 2 3" xfId="3576"/>
    <cellStyle name="汇总 3 2 2 3" xfId="3577"/>
    <cellStyle name="汇总 3 2 2 3 2" xfId="3578"/>
    <cellStyle name="汇总 3 2 2 3 2 2" xfId="3579"/>
    <cellStyle name="汇总 3 2 2 3 2 3" xfId="3580"/>
    <cellStyle name="汇总 3 2 2 3 3" xfId="3581"/>
    <cellStyle name="汇总 3 2 2 4" xfId="3582"/>
    <cellStyle name="汇总 3 2 2 4 2" xfId="3583"/>
    <cellStyle name="汇总 3 2 2 4 2 2" xfId="3584"/>
    <cellStyle name="汇总 3 2 2 4 2 3" xfId="3585"/>
    <cellStyle name="汇总 3 2 2 4 3" xfId="3586"/>
    <cellStyle name="汇总 3 2 2 5" xfId="3587"/>
    <cellStyle name="汇总 3 2 2 5 2" xfId="3588"/>
    <cellStyle name="汇总 3 2 2 5 2 2" xfId="3589"/>
    <cellStyle name="汇总 3 2 2 5 2 3" xfId="3590"/>
    <cellStyle name="汇总 3 2 2 5 3" xfId="3591"/>
    <cellStyle name="汇总 3 2 2 6" xfId="3592"/>
    <cellStyle name="汇总 3 2 2 6 2" xfId="3593"/>
    <cellStyle name="汇总 3 2 2 6 3" xfId="3594"/>
    <cellStyle name="汇总 3 2 2 7" xfId="3595"/>
    <cellStyle name="汇总 3 2 2 7 2" xfId="3596"/>
    <cellStyle name="汇总 3 2 2 8" xfId="3597"/>
    <cellStyle name="汇总 3 2 3" xfId="3598"/>
    <cellStyle name="汇总 3 2 3 2" xfId="3599"/>
    <cellStyle name="汇总 3 2 3 2 2" xfId="3600"/>
    <cellStyle name="汇总 3 2 3 2 3" xfId="3601"/>
    <cellStyle name="汇总 3 2 3 3" xfId="3602"/>
    <cellStyle name="汇总 3 2 3 3 2" xfId="3603"/>
    <cellStyle name="汇总 3 2 3 3 2 2" xfId="3604"/>
    <cellStyle name="汇总 3 2 3 3 2 3" xfId="3605"/>
    <cellStyle name="汇总 3 2 3 3 3" xfId="3606"/>
    <cellStyle name="汇总 3 2 3 4" xfId="3607"/>
    <cellStyle name="汇总 3 2 3 4 2" xfId="3608"/>
    <cellStyle name="汇总 3 2 3 4 2 2" xfId="3609"/>
    <cellStyle name="汇总 3 2 3 4 2 3" xfId="3610"/>
    <cellStyle name="汇总 3 2 3 4 3" xfId="3611"/>
    <cellStyle name="汇总 3 2 3 5" xfId="3612"/>
    <cellStyle name="汇总 3 2 3 5 2" xfId="3613"/>
    <cellStyle name="汇总 3 2 3 5 2 2" xfId="3614"/>
    <cellStyle name="汇总 3 2 3 5 2 3" xfId="3615"/>
    <cellStyle name="汇总 3 2 3 5 3" xfId="3616"/>
    <cellStyle name="汇总 3 2 3 6" xfId="3617"/>
    <cellStyle name="汇总 3 2 3 6 2" xfId="3618"/>
    <cellStyle name="汇总 3 2 3 6 3" xfId="3619"/>
    <cellStyle name="汇总 3 2 3 7" xfId="3620"/>
    <cellStyle name="汇总 3 2 3 7 2" xfId="3621"/>
    <cellStyle name="汇总 3 2 3 8" xfId="3622"/>
    <cellStyle name="汇总 3 2 4" xfId="3623"/>
    <cellStyle name="汇总 3 2 4 2" xfId="3624"/>
    <cellStyle name="汇总 3 2 4 2 2" xfId="3625"/>
    <cellStyle name="汇总 3 2 4 2 3" xfId="3626"/>
    <cellStyle name="汇总 3 2 4 3" xfId="3627"/>
    <cellStyle name="汇总 3 2 4 3 2" xfId="3628"/>
    <cellStyle name="汇总 3 2 4 3 2 2" xfId="3629"/>
    <cellStyle name="汇总 3 2 4 3 2 3" xfId="3630"/>
    <cellStyle name="汇总 3 2 4 3 3" xfId="3631"/>
    <cellStyle name="汇总 3 2 4 4" xfId="3632"/>
    <cellStyle name="汇总 3 2 4 4 2" xfId="3633"/>
    <cellStyle name="汇总 3 2 4 4 2 2" xfId="3634"/>
    <cellStyle name="汇总 3 2 4 4 2 3" xfId="3635"/>
    <cellStyle name="汇总 3 2 4 4 3" xfId="3636"/>
    <cellStyle name="汇总 3 2 4 5" xfId="3637"/>
    <cellStyle name="汇总 3 2 4 5 2" xfId="3638"/>
    <cellStyle name="汇总 3 2 4 5 2 2" xfId="3639"/>
    <cellStyle name="汇总 3 2 4 5 2 3" xfId="3640"/>
    <cellStyle name="汇总 3 2 4 5 3" xfId="3641"/>
    <cellStyle name="汇总 3 2 4 6" xfId="3642"/>
    <cellStyle name="汇总 3 2 4 6 2" xfId="3643"/>
    <cellStyle name="汇总 3 2 4 6 3" xfId="3644"/>
    <cellStyle name="汇总 3 2 4 7" xfId="3645"/>
    <cellStyle name="汇总 3 2 4 7 2" xfId="3646"/>
    <cellStyle name="汇总 3 2 4 8" xfId="3647"/>
    <cellStyle name="汇总 3 2 5" xfId="3648"/>
    <cellStyle name="汇总 3 2 5 2" xfId="3649"/>
    <cellStyle name="汇总 3 2 5 2 2" xfId="3650"/>
    <cellStyle name="汇总 3 2 5 2 3" xfId="3651"/>
    <cellStyle name="汇总 3 2 5 3" xfId="3652"/>
    <cellStyle name="汇总 3 2 5 3 2" xfId="3653"/>
    <cellStyle name="汇总 3 2 5 3 2 2" xfId="3654"/>
    <cellStyle name="汇总 3 2 5 3 2 3" xfId="3655"/>
    <cellStyle name="汇总 3 2 5 3 3" xfId="3656"/>
    <cellStyle name="汇总 3 2 5 4" xfId="3657"/>
    <cellStyle name="汇总 3 2 5 4 2" xfId="3658"/>
    <cellStyle name="汇总 3 2 5 4 2 2" xfId="3659"/>
    <cellStyle name="汇总 3 2 5 4 2 3" xfId="3660"/>
    <cellStyle name="汇总 3 2 5 4 3" xfId="3661"/>
    <cellStyle name="汇总 3 2 5 5" xfId="3662"/>
    <cellStyle name="汇总 3 2 5 5 2" xfId="3663"/>
    <cellStyle name="汇总 3 2 5 5 2 2" xfId="3664"/>
    <cellStyle name="汇总 3 2 5 5 2 3" xfId="3665"/>
    <cellStyle name="汇总 3 2 5 5 3" xfId="3666"/>
    <cellStyle name="汇总 3 2 5 6" xfId="3667"/>
    <cellStyle name="汇总 3 2 5 6 2" xfId="3668"/>
    <cellStyle name="汇总 3 2 5 6 3" xfId="3669"/>
    <cellStyle name="汇总 3 2 5 7" xfId="3670"/>
    <cellStyle name="汇总 3 2 5 7 2" xfId="3671"/>
    <cellStyle name="汇总 3 2 5 8" xfId="3672"/>
    <cellStyle name="汇总 3 2 6" xfId="3673"/>
    <cellStyle name="汇总 3 2 6 2" xfId="3674"/>
    <cellStyle name="汇总 3 2 6 2 2" xfId="3675"/>
    <cellStyle name="汇总 3 2 6 2 3" xfId="3676"/>
    <cellStyle name="汇总 3 2 6 3" xfId="3677"/>
    <cellStyle name="汇总 3 2 6 3 2" xfId="3678"/>
    <cellStyle name="汇总 3 2 6 3 2 2" xfId="3679"/>
    <cellStyle name="汇总 3 2 6 3 2 3" xfId="3680"/>
    <cellStyle name="汇总 3 2 6 3 3" xfId="3681"/>
    <cellStyle name="汇总 3 2 6 4" xfId="3682"/>
    <cellStyle name="汇总 3 2 6 4 2" xfId="3683"/>
    <cellStyle name="汇总 3 2 6 4 2 2" xfId="3684"/>
    <cellStyle name="汇总 3 2 6 4 2 3" xfId="3685"/>
    <cellStyle name="汇总 3 2 6 4 3" xfId="3686"/>
    <cellStyle name="汇总 3 2 6 5" xfId="3687"/>
    <cellStyle name="汇总 3 2 6 5 2" xfId="3688"/>
    <cellStyle name="汇总 3 2 6 5 2 2" xfId="3689"/>
    <cellStyle name="汇总 3 2 6 5 2 3" xfId="3690"/>
    <cellStyle name="汇总 3 2 6 5 3" xfId="3691"/>
    <cellStyle name="汇总 3 2 6 6" xfId="3692"/>
    <cellStyle name="汇总 3 2 6 6 2" xfId="3693"/>
    <cellStyle name="汇总 3 2 6 6 3" xfId="3694"/>
    <cellStyle name="汇总 3 2 6 7" xfId="3695"/>
    <cellStyle name="汇总 3 2 6 7 2" xfId="3696"/>
    <cellStyle name="汇总 3 2 6 8" xfId="3697"/>
    <cellStyle name="汇总 3 2 7" xfId="3698"/>
    <cellStyle name="汇总 3 2 7 2" xfId="3699"/>
    <cellStyle name="汇总 3 2 7 3" xfId="3700"/>
    <cellStyle name="汇总 3 2 8" xfId="3701"/>
    <cellStyle name="汇总 3 2 8 2" xfId="3702"/>
    <cellStyle name="汇总 3 2 8 2 2" xfId="3703"/>
    <cellStyle name="汇总 3 2 8 2 3" xfId="3704"/>
    <cellStyle name="汇总 3 2 8 3" xfId="3705"/>
    <cellStyle name="汇总 3 2 9" xfId="3706"/>
    <cellStyle name="汇总 3 2 9 2" xfId="3707"/>
    <cellStyle name="汇总 3 2 9 2 2" xfId="3708"/>
    <cellStyle name="汇总 3 2 9 2 3" xfId="3709"/>
    <cellStyle name="汇总 3 2 9 3" xfId="3710"/>
    <cellStyle name="汇总 3 3" xfId="3711"/>
    <cellStyle name="汇总 3 3 2" xfId="3712"/>
    <cellStyle name="汇总 3 3 2 2" xfId="3713"/>
    <cellStyle name="汇总 3 3 2 3" xfId="3714"/>
    <cellStyle name="汇总 3 3 3" xfId="3715"/>
    <cellStyle name="汇总 3 3 3 2" xfId="3716"/>
    <cellStyle name="汇总 3 3 3 2 2" xfId="3717"/>
    <cellStyle name="汇总 3 3 3 2 3" xfId="3718"/>
    <cellStyle name="汇总 3 3 3 3" xfId="3719"/>
    <cellStyle name="汇总 3 3 4" xfId="3720"/>
    <cellStyle name="汇总 3 3 4 2" xfId="3721"/>
    <cellStyle name="汇总 3 3 4 2 2" xfId="3722"/>
    <cellStyle name="汇总 3 3 4 2 3" xfId="3723"/>
    <cellStyle name="汇总 3 3 4 3" xfId="3724"/>
    <cellStyle name="汇总 3 3 5" xfId="3725"/>
    <cellStyle name="汇总 3 3 5 2" xfId="3726"/>
    <cellStyle name="汇总 3 3 5 2 2" xfId="3727"/>
    <cellStyle name="汇总 3 3 5 2 3" xfId="3728"/>
    <cellStyle name="汇总 3 3 5 3" xfId="3729"/>
    <cellStyle name="汇总 3 3 6" xfId="3730"/>
    <cellStyle name="汇总 3 3 6 2" xfId="3731"/>
    <cellStyle name="汇总 3 3 6 3" xfId="3732"/>
    <cellStyle name="汇总 3 3 7" xfId="3733"/>
    <cellStyle name="汇总 3 3 7 2" xfId="3734"/>
    <cellStyle name="汇总 3 3 8" xfId="3735"/>
    <cellStyle name="汇总 3 4" xfId="3736"/>
    <cellStyle name="汇总 3 4 2" xfId="3737"/>
    <cellStyle name="汇总 3 4 2 2" xfId="3738"/>
    <cellStyle name="汇总 3 4 2 3" xfId="3739"/>
    <cellStyle name="汇总 3 4 3" xfId="3740"/>
    <cellStyle name="汇总 3 4 3 2" xfId="3741"/>
    <cellStyle name="汇总 3 4 3 2 2" xfId="3742"/>
    <cellStyle name="汇总 3 4 3 2 3" xfId="3743"/>
    <cellStyle name="汇总 3 4 3 3" xfId="3744"/>
    <cellStyle name="汇总 3 4 4" xfId="3745"/>
    <cellStyle name="汇总 3 4 4 2" xfId="3746"/>
    <cellStyle name="汇总 3 4 4 2 2" xfId="3747"/>
    <cellStyle name="汇总 3 4 4 2 3" xfId="3748"/>
    <cellStyle name="汇总 3 4 4 3" xfId="3749"/>
    <cellStyle name="汇总 3 4 5" xfId="3750"/>
    <cellStyle name="汇总 3 4 5 2" xfId="3751"/>
    <cellStyle name="汇总 3 4 5 2 2" xfId="3752"/>
    <cellStyle name="汇总 3 4 5 2 3" xfId="3753"/>
    <cellStyle name="汇总 3 4 5 3" xfId="3754"/>
    <cellStyle name="汇总 3 4 6" xfId="3755"/>
    <cellStyle name="汇总 3 4 6 2" xfId="3756"/>
    <cellStyle name="汇总 3 4 6 3" xfId="3757"/>
    <cellStyle name="汇总 3 4 7" xfId="3758"/>
    <cellStyle name="汇总 3 4 7 2" xfId="3759"/>
    <cellStyle name="汇总 3 4 8" xfId="3760"/>
    <cellStyle name="汇总 3 5" xfId="3761"/>
    <cellStyle name="汇总 3 5 2" xfId="3762"/>
    <cellStyle name="汇总 3 5 3" xfId="3763"/>
    <cellStyle name="汇总 3 6" xfId="3764"/>
    <cellStyle name="汇总 3 6 2" xfId="3765"/>
    <cellStyle name="汇总 3 6 2 2" xfId="3766"/>
    <cellStyle name="汇总 3 6 2 3" xfId="3767"/>
    <cellStyle name="汇总 3 6 3" xfId="3768"/>
    <cellStyle name="汇总 3 7" xfId="3769"/>
    <cellStyle name="汇总 3 7 2" xfId="3770"/>
    <cellStyle name="汇总 3 7 2 2" xfId="3771"/>
    <cellStyle name="汇总 3 7 2 3" xfId="3772"/>
    <cellStyle name="汇总 3 7 3" xfId="3773"/>
    <cellStyle name="汇总 3 8" xfId="3774"/>
    <cellStyle name="汇总 3 8 2" xfId="3775"/>
    <cellStyle name="汇总 3 8 2 2" xfId="3776"/>
    <cellStyle name="汇总 3 8 2 3" xfId="3777"/>
    <cellStyle name="汇总 3 8 3" xfId="3778"/>
    <cellStyle name="汇总 3 9" xfId="3779"/>
    <cellStyle name="汇总 3 9 2" xfId="3780"/>
    <cellStyle name="汇总 3 9 3" xfId="3781"/>
    <cellStyle name="汇总 30" xfId="3782"/>
    <cellStyle name="汇总 31" xfId="3783"/>
    <cellStyle name="汇总 32" xfId="3784"/>
    <cellStyle name="汇总 33" xfId="3785"/>
    <cellStyle name="汇总 34" xfId="3786"/>
    <cellStyle name="汇总 35" xfId="3787"/>
    <cellStyle name="汇总 36" xfId="3788"/>
    <cellStyle name="汇总 37" xfId="3789"/>
    <cellStyle name="汇总 38" xfId="3790"/>
    <cellStyle name="汇总 39" xfId="3791"/>
    <cellStyle name="汇总 4" xfId="3792"/>
    <cellStyle name="汇总 4 10" xfId="3793"/>
    <cellStyle name="汇总 4 10 2" xfId="3794"/>
    <cellStyle name="汇总 4 11" xfId="3795"/>
    <cellStyle name="汇总 4 2" xfId="3796"/>
    <cellStyle name="汇总 4 2 10" xfId="3797"/>
    <cellStyle name="汇总 4 2 10 2" xfId="3798"/>
    <cellStyle name="汇总 4 2 10 2 2" xfId="3799"/>
    <cellStyle name="汇总 4 2 10 2 3" xfId="3800"/>
    <cellStyle name="汇总 4 2 10 3" xfId="3801"/>
    <cellStyle name="汇总 4 2 11" xfId="3802"/>
    <cellStyle name="汇总 4 2 11 2" xfId="3803"/>
    <cellStyle name="汇总 4 2 11 3" xfId="3804"/>
    <cellStyle name="汇总 4 2 12" xfId="3805"/>
    <cellStyle name="汇总 4 2 12 2" xfId="3806"/>
    <cellStyle name="汇总 4 2 13" xfId="3807"/>
    <cellStyle name="汇总 4 2 2" xfId="3808"/>
    <cellStyle name="汇总 4 2 2 2" xfId="3809"/>
    <cellStyle name="汇总 4 2 2 2 2" xfId="3810"/>
    <cellStyle name="汇总 4 2 2 2 3" xfId="3811"/>
    <cellStyle name="汇总 4 2 2 3" xfId="3812"/>
    <cellStyle name="汇总 4 2 2 3 2" xfId="3813"/>
    <cellStyle name="汇总 4 2 2 3 2 2" xfId="3814"/>
    <cellStyle name="汇总 4 2 2 3 2 3" xfId="3815"/>
    <cellStyle name="汇总 4 2 2 3 3" xfId="3816"/>
    <cellStyle name="汇总 4 2 2 4" xfId="3817"/>
    <cellStyle name="汇总 4 2 2 4 2" xfId="3818"/>
    <cellStyle name="汇总 4 2 2 4 2 2" xfId="3819"/>
    <cellStyle name="汇总 4 2 2 4 2 3" xfId="3820"/>
    <cellStyle name="汇总 4 2 2 4 3" xfId="3821"/>
    <cellStyle name="汇总 4 2 2 5" xfId="3822"/>
    <cellStyle name="汇总 4 2 2 5 2" xfId="3823"/>
    <cellStyle name="汇总 4 2 2 5 2 2" xfId="3824"/>
    <cellStyle name="汇总 4 2 2 5 2 3" xfId="3825"/>
    <cellStyle name="汇总 4 2 2 5 3" xfId="3826"/>
    <cellStyle name="汇总 4 2 2 6" xfId="3827"/>
    <cellStyle name="汇总 4 2 2 6 2" xfId="3828"/>
    <cellStyle name="汇总 4 2 2 6 3" xfId="3829"/>
    <cellStyle name="汇总 4 2 2 7" xfId="3830"/>
    <cellStyle name="汇总 4 2 2 7 2" xfId="3831"/>
    <cellStyle name="汇总 4 2 2 8" xfId="3832"/>
    <cellStyle name="汇总 4 2 3" xfId="3833"/>
    <cellStyle name="汇总 4 2 3 2" xfId="3834"/>
    <cellStyle name="汇总 4 2 3 2 2" xfId="3835"/>
    <cellStyle name="汇总 4 2 3 2 3" xfId="3836"/>
    <cellStyle name="汇总 4 2 3 3" xfId="3837"/>
    <cellStyle name="汇总 4 2 3 3 2" xfId="3838"/>
    <cellStyle name="汇总 4 2 3 3 2 2" xfId="3839"/>
    <cellStyle name="汇总 4 2 3 3 2 3" xfId="3840"/>
    <cellStyle name="汇总 4 2 3 3 3" xfId="3841"/>
    <cellStyle name="汇总 4 2 3 4" xfId="3842"/>
    <cellStyle name="汇总 4 2 3 4 2" xfId="3843"/>
    <cellStyle name="汇总 4 2 3 4 2 2" xfId="3844"/>
    <cellStyle name="汇总 4 2 3 4 2 3" xfId="3845"/>
    <cellStyle name="汇总 4 2 3 4 3" xfId="3846"/>
    <cellStyle name="汇总 4 2 3 5" xfId="3847"/>
    <cellStyle name="汇总 4 2 3 5 2" xfId="3848"/>
    <cellStyle name="汇总 4 2 3 5 2 2" xfId="3849"/>
    <cellStyle name="汇总 4 2 3 5 2 3" xfId="3850"/>
    <cellStyle name="汇总 4 2 3 5 3" xfId="3851"/>
    <cellStyle name="汇总 4 2 3 6" xfId="3852"/>
    <cellStyle name="汇总 4 2 3 6 2" xfId="3853"/>
    <cellStyle name="汇总 4 2 3 6 3" xfId="3854"/>
    <cellStyle name="汇总 4 2 3 7" xfId="3855"/>
    <cellStyle name="汇总 4 2 3 7 2" xfId="3856"/>
    <cellStyle name="汇总 4 2 3 8" xfId="3857"/>
    <cellStyle name="汇总 4 2 4" xfId="3858"/>
    <cellStyle name="汇总 4 2 4 2" xfId="3859"/>
    <cellStyle name="汇总 4 2 4 2 2" xfId="3860"/>
    <cellStyle name="汇总 4 2 4 2 3" xfId="3861"/>
    <cellStyle name="汇总 4 2 4 3" xfId="3862"/>
    <cellStyle name="汇总 4 2 4 3 2" xfId="3863"/>
    <cellStyle name="汇总 4 2 4 3 2 2" xfId="3864"/>
    <cellStyle name="汇总 4 2 4 3 2 3" xfId="3865"/>
    <cellStyle name="汇总 4 2 4 3 3" xfId="3866"/>
    <cellStyle name="汇总 4 2 4 4" xfId="3867"/>
    <cellStyle name="汇总 4 2 4 4 2" xfId="3868"/>
    <cellStyle name="汇总 4 2 4 4 2 2" xfId="3869"/>
    <cellStyle name="汇总 4 2 4 4 2 3" xfId="3870"/>
    <cellStyle name="汇总 4 2 4 4 3" xfId="3871"/>
    <cellStyle name="汇总 4 2 4 5" xfId="3872"/>
    <cellStyle name="汇总 4 2 4 5 2" xfId="3873"/>
    <cellStyle name="汇总 4 2 4 5 2 2" xfId="3874"/>
    <cellStyle name="汇总 4 2 4 5 2 3" xfId="3875"/>
    <cellStyle name="汇总 4 2 4 5 3" xfId="3876"/>
    <cellStyle name="汇总 4 2 4 6" xfId="3877"/>
    <cellStyle name="汇总 4 2 4 6 2" xfId="3878"/>
    <cellStyle name="汇总 4 2 4 6 3" xfId="3879"/>
    <cellStyle name="汇总 4 2 4 7" xfId="3880"/>
    <cellStyle name="汇总 4 2 4 7 2" xfId="3881"/>
    <cellStyle name="汇总 4 2 4 8" xfId="3882"/>
    <cellStyle name="汇总 4 2 5" xfId="3883"/>
    <cellStyle name="汇总 4 2 5 2" xfId="3884"/>
    <cellStyle name="汇总 4 2 5 2 2" xfId="3885"/>
    <cellStyle name="汇总 4 2 5 2 3" xfId="3886"/>
    <cellStyle name="汇总 4 2 5 3" xfId="3887"/>
    <cellStyle name="汇总 4 2 5 3 2" xfId="3888"/>
    <cellStyle name="汇总 4 2 5 3 2 2" xfId="3889"/>
    <cellStyle name="汇总 4 2 5 3 2 3" xfId="3890"/>
    <cellStyle name="汇总 4 2 5 3 3" xfId="3891"/>
    <cellStyle name="汇总 4 2 5 4" xfId="3892"/>
    <cellStyle name="汇总 4 2 5 4 2" xfId="3893"/>
    <cellStyle name="汇总 4 2 5 4 2 2" xfId="3894"/>
    <cellStyle name="汇总 4 2 5 4 2 3" xfId="3895"/>
    <cellStyle name="汇总 4 2 5 4 3" xfId="3896"/>
    <cellStyle name="汇总 4 2 5 5" xfId="3897"/>
    <cellStyle name="汇总 4 2 5 5 2" xfId="3898"/>
    <cellStyle name="汇总 4 2 5 5 2 2" xfId="3899"/>
    <cellStyle name="汇总 4 2 5 5 2 3" xfId="3900"/>
    <cellStyle name="汇总 4 2 5 5 3" xfId="3901"/>
    <cellStyle name="汇总 4 2 5 6" xfId="3902"/>
    <cellStyle name="汇总 4 2 5 6 2" xfId="3903"/>
    <cellStyle name="汇总 4 2 5 6 3" xfId="3904"/>
    <cellStyle name="汇总 4 2 5 7" xfId="3905"/>
    <cellStyle name="汇总 4 2 5 7 2" xfId="3906"/>
    <cellStyle name="汇总 4 2 5 8" xfId="3907"/>
    <cellStyle name="汇总 4 2 6" xfId="3908"/>
    <cellStyle name="汇总 4 2 6 2" xfId="3909"/>
    <cellStyle name="汇总 4 2 6 2 2" xfId="3910"/>
    <cellStyle name="汇总 4 2 6 2 3" xfId="3911"/>
    <cellStyle name="汇总 4 2 6 3" xfId="3912"/>
    <cellStyle name="汇总 4 2 6 3 2" xfId="3913"/>
    <cellStyle name="汇总 4 2 6 3 2 2" xfId="3914"/>
    <cellStyle name="汇总 4 2 6 3 2 3" xfId="3915"/>
    <cellStyle name="汇总 4 2 6 3 3" xfId="3916"/>
    <cellStyle name="汇总 4 2 6 4" xfId="3917"/>
    <cellStyle name="汇总 4 2 6 4 2" xfId="3918"/>
    <cellStyle name="汇总 4 2 6 4 2 2" xfId="3919"/>
    <cellStyle name="汇总 4 2 6 4 2 3" xfId="3920"/>
    <cellStyle name="汇总 4 2 6 4 3" xfId="3921"/>
    <cellStyle name="汇总 4 2 6 5" xfId="3922"/>
    <cellStyle name="汇总 4 2 6 5 2" xfId="3923"/>
    <cellStyle name="汇总 4 2 6 5 2 2" xfId="3924"/>
    <cellStyle name="汇总 4 2 6 5 2 3" xfId="3925"/>
    <cellStyle name="汇总 4 2 6 5 3" xfId="3926"/>
    <cellStyle name="汇总 4 2 6 6" xfId="3927"/>
    <cellStyle name="汇总 4 2 6 6 2" xfId="3928"/>
    <cellStyle name="汇总 4 2 6 6 3" xfId="3929"/>
    <cellStyle name="汇总 4 2 6 7" xfId="3930"/>
    <cellStyle name="汇总 4 2 6 7 2" xfId="3931"/>
    <cellStyle name="汇总 4 2 6 8" xfId="3932"/>
    <cellStyle name="汇总 4 2 7" xfId="3933"/>
    <cellStyle name="汇总 4 2 7 2" xfId="3934"/>
    <cellStyle name="汇总 4 2 7 3" xfId="3935"/>
    <cellStyle name="汇总 4 2 8" xfId="3936"/>
    <cellStyle name="汇总 4 2 8 2" xfId="3937"/>
    <cellStyle name="汇总 4 2 8 2 2" xfId="3938"/>
    <cellStyle name="汇总 4 2 8 2 3" xfId="3939"/>
    <cellStyle name="汇总 4 2 8 3" xfId="3940"/>
    <cellStyle name="汇总 4 2 9" xfId="3941"/>
    <cellStyle name="汇总 4 2 9 2" xfId="3942"/>
    <cellStyle name="汇总 4 2 9 2 2" xfId="3943"/>
    <cellStyle name="汇总 4 2 9 2 3" xfId="3944"/>
    <cellStyle name="汇总 4 2 9 3" xfId="3945"/>
    <cellStyle name="汇总 4 3" xfId="3946"/>
    <cellStyle name="汇总 4 3 2" xfId="3947"/>
    <cellStyle name="汇总 4 3 2 2" xfId="3948"/>
    <cellStyle name="汇总 4 3 2 3" xfId="3949"/>
    <cellStyle name="汇总 4 3 3" xfId="3950"/>
    <cellStyle name="汇总 4 3 3 2" xfId="3951"/>
    <cellStyle name="汇总 4 3 3 2 2" xfId="3952"/>
    <cellStyle name="汇总 4 3 3 2 3" xfId="3953"/>
    <cellStyle name="汇总 4 3 3 3" xfId="3954"/>
    <cellStyle name="汇总 4 3 4" xfId="3955"/>
    <cellStyle name="汇总 4 3 4 2" xfId="3956"/>
    <cellStyle name="汇总 4 3 4 2 2" xfId="3957"/>
    <cellStyle name="汇总 4 3 4 2 3" xfId="3958"/>
    <cellStyle name="汇总 4 3 4 3" xfId="3959"/>
    <cellStyle name="汇总 4 3 5" xfId="3960"/>
    <cellStyle name="汇总 4 3 5 2" xfId="3961"/>
    <cellStyle name="汇总 4 3 5 2 2" xfId="3962"/>
    <cellStyle name="汇总 4 3 5 2 3" xfId="3963"/>
    <cellStyle name="汇总 4 3 5 3" xfId="3964"/>
    <cellStyle name="汇总 4 3 6" xfId="3965"/>
    <cellStyle name="汇总 4 3 6 2" xfId="3966"/>
    <cellStyle name="汇总 4 3 6 3" xfId="3967"/>
    <cellStyle name="汇总 4 3 7" xfId="3968"/>
    <cellStyle name="汇总 4 3 7 2" xfId="3969"/>
    <cellStyle name="汇总 4 3 8" xfId="3970"/>
    <cellStyle name="汇总 4 4" xfId="3971"/>
    <cellStyle name="汇总 4 4 2" xfId="3972"/>
    <cellStyle name="汇总 4 4 2 2" xfId="3973"/>
    <cellStyle name="汇总 4 4 2 3" xfId="3974"/>
    <cellStyle name="汇总 4 4 3" xfId="3975"/>
    <cellStyle name="汇总 4 4 3 2" xfId="3976"/>
    <cellStyle name="汇总 4 4 3 2 2" xfId="3977"/>
    <cellStyle name="汇总 4 4 3 2 3" xfId="3978"/>
    <cellStyle name="汇总 4 4 3 3" xfId="3979"/>
    <cellStyle name="汇总 4 4 4" xfId="3980"/>
    <cellStyle name="汇总 4 4 4 2" xfId="3981"/>
    <cellStyle name="汇总 4 4 4 2 2" xfId="3982"/>
    <cellStyle name="汇总 4 4 4 2 3" xfId="3983"/>
    <cellStyle name="汇总 4 4 4 3" xfId="3984"/>
    <cellStyle name="汇总 4 4 5" xfId="3985"/>
    <cellStyle name="汇总 4 4 5 2" xfId="3986"/>
    <cellStyle name="汇总 4 4 5 2 2" xfId="3987"/>
    <cellStyle name="汇总 4 4 5 2 3" xfId="3988"/>
    <cellStyle name="汇总 4 4 5 3" xfId="3989"/>
    <cellStyle name="汇总 4 4 6" xfId="3990"/>
    <cellStyle name="汇总 4 4 6 2" xfId="3991"/>
    <cellStyle name="汇总 4 4 6 3" xfId="3992"/>
    <cellStyle name="汇总 4 4 7" xfId="3993"/>
    <cellStyle name="汇总 4 4 7 2" xfId="3994"/>
    <cellStyle name="汇总 4 4 8" xfId="3995"/>
    <cellStyle name="汇总 4 5" xfId="3996"/>
    <cellStyle name="汇总 4 5 2" xfId="3997"/>
    <cellStyle name="汇总 4 5 3" xfId="3998"/>
    <cellStyle name="汇总 4 6" xfId="3999"/>
    <cellStyle name="汇总 4 6 2" xfId="4000"/>
    <cellStyle name="汇总 4 6 2 2" xfId="4001"/>
    <cellStyle name="汇总 4 6 2 3" xfId="4002"/>
    <cellStyle name="汇总 4 6 3" xfId="4003"/>
    <cellStyle name="汇总 4 7" xfId="4004"/>
    <cellStyle name="汇总 4 7 2" xfId="4005"/>
    <cellStyle name="汇总 4 7 2 2" xfId="4006"/>
    <cellStyle name="汇总 4 7 2 3" xfId="4007"/>
    <cellStyle name="汇总 4 7 3" xfId="4008"/>
    <cellStyle name="汇总 4 8" xfId="4009"/>
    <cellStyle name="汇总 4 8 2" xfId="4010"/>
    <cellStyle name="汇总 4 8 2 2" xfId="4011"/>
    <cellStyle name="汇总 4 8 2 3" xfId="4012"/>
    <cellStyle name="汇总 4 8 3" xfId="4013"/>
    <cellStyle name="汇总 4 9" xfId="4014"/>
    <cellStyle name="汇总 4 9 2" xfId="4015"/>
    <cellStyle name="汇总 4 9 3" xfId="4016"/>
    <cellStyle name="汇总 40" xfId="4017"/>
    <cellStyle name="汇总 41" xfId="4018"/>
    <cellStyle name="汇总 42" xfId="4019"/>
    <cellStyle name="汇总 43" xfId="4020"/>
    <cellStyle name="汇总 44" xfId="4021"/>
    <cellStyle name="汇总 45" xfId="4022"/>
    <cellStyle name="汇总 46" xfId="4023"/>
    <cellStyle name="汇总 47" xfId="4024"/>
    <cellStyle name="汇总 48" xfId="4025"/>
    <cellStyle name="汇总 5" xfId="4026"/>
    <cellStyle name="汇总 5 10" xfId="4027"/>
    <cellStyle name="汇总 5 2" xfId="4028"/>
    <cellStyle name="汇总 5 2 2" xfId="4029"/>
    <cellStyle name="汇总 5 2 2 2" xfId="4030"/>
    <cellStyle name="汇总 5 2 2 3" xfId="4031"/>
    <cellStyle name="汇总 5 2 3" xfId="4032"/>
    <cellStyle name="汇总 5 2 3 2" xfId="4033"/>
    <cellStyle name="汇总 5 2 3 2 2" xfId="4034"/>
    <cellStyle name="汇总 5 2 3 2 3" xfId="4035"/>
    <cellStyle name="汇总 5 2 3 3" xfId="4036"/>
    <cellStyle name="汇总 5 2 4" xfId="4037"/>
    <cellStyle name="汇总 5 2 4 2" xfId="4038"/>
    <cellStyle name="汇总 5 2 4 2 2" xfId="4039"/>
    <cellStyle name="汇总 5 2 4 2 3" xfId="4040"/>
    <cellStyle name="汇总 5 2 4 3" xfId="4041"/>
    <cellStyle name="汇总 5 2 5" xfId="4042"/>
    <cellStyle name="汇总 5 2 5 2" xfId="4043"/>
    <cellStyle name="汇总 5 2 5 2 2" xfId="4044"/>
    <cellStyle name="汇总 5 2 5 2 3" xfId="4045"/>
    <cellStyle name="汇总 5 2 5 3" xfId="4046"/>
    <cellStyle name="汇总 5 2 6" xfId="4047"/>
    <cellStyle name="汇总 5 2 6 2" xfId="4048"/>
    <cellStyle name="汇总 5 2 6 3" xfId="4049"/>
    <cellStyle name="汇总 5 2 7" xfId="4050"/>
    <cellStyle name="汇总 5 2 7 2" xfId="4051"/>
    <cellStyle name="汇总 5 2 8" xfId="4052"/>
    <cellStyle name="汇总 5 3" xfId="4053"/>
    <cellStyle name="汇总 5 3 2" xfId="4054"/>
    <cellStyle name="汇总 5 3 2 2" xfId="4055"/>
    <cellStyle name="汇总 5 3 2 3" xfId="4056"/>
    <cellStyle name="汇总 5 3 3" xfId="4057"/>
    <cellStyle name="汇总 5 3 3 2" xfId="4058"/>
    <cellStyle name="汇总 5 3 3 2 2" xfId="4059"/>
    <cellStyle name="汇总 5 3 3 2 3" xfId="4060"/>
    <cellStyle name="汇总 5 3 3 3" xfId="4061"/>
    <cellStyle name="汇总 5 3 4" xfId="4062"/>
    <cellStyle name="汇总 5 3 4 2" xfId="4063"/>
    <cellStyle name="汇总 5 3 4 2 2" xfId="4064"/>
    <cellStyle name="汇总 5 3 4 2 3" xfId="4065"/>
    <cellStyle name="汇总 5 3 4 3" xfId="4066"/>
    <cellStyle name="汇总 5 3 5" xfId="4067"/>
    <cellStyle name="汇总 5 3 5 2" xfId="4068"/>
    <cellStyle name="汇总 5 3 5 2 2" xfId="4069"/>
    <cellStyle name="汇总 5 3 5 2 3" xfId="4070"/>
    <cellStyle name="汇总 5 3 5 3" xfId="4071"/>
    <cellStyle name="汇总 5 3 6" xfId="4072"/>
    <cellStyle name="汇总 5 3 6 2" xfId="4073"/>
    <cellStyle name="汇总 5 3 6 3" xfId="4074"/>
    <cellStyle name="汇总 5 3 7" xfId="4075"/>
    <cellStyle name="汇总 5 3 7 2" xfId="4076"/>
    <cellStyle name="汇总 5 3 8" xfId="4077"/>
    <cellStyle name="汇总 5 4" xfId="4078"/>
    <cellStyle name="汇总 5 4 2" xfId="4079"/>
    <cellStyle name="汇总 5 4 3" xfId="4080"/>
    <cellStyle name="汇总 5 5" xfId="4081"/>
    <cellStyle name="汇总 5 5 2" xfId="4082"/>
    <cellStyle name="汇总 5 5 2 2" xfId="4083"/>
    <cellStyle name="汇总 5 5 2 3" xfId="4084"/>
    <cellStyle name="汇总 5 5 3" xfId="4085"/>
    <cellStyle name="汇总 5 6" xfId="4086"/>
    <cellStyle name="汇总 5 6 2" xfId="4087"/>
    <cellStyle name="汇总 5 6 2 2" xfId="4088"/>
    <cellStyle name="汇总 5 6 2 3" xfId="4089"/>
    <cellStyle name="汇总 5 6 3" xfId="4090"/>
    <cellStyle name="汇总 5 7" xfId="4091"/>
    <cellStyle name="汇总 5 7 2" xfId="4092"/>
    <cellStyle name="汇总 5 7 2 2" xfId="4093"/>
    <cellStyle name="汇总 5 7 2 3" xfId="4094"/>
    <cellStyle name="汇总 5 7 3" xfId="4095"/>
    <cellStyle name="汇总 5 8" xfId="4096"/>
    <cellStyle name="汇总 5 8 2" xfId="4097"/>
    <cellStyle name="汇总 5 8 3" xfId="4098"/>
    <cellStyle name="汇总 5 9" xfId="4099"/>
    <cellStyle name="汇总 5 9 2" xfId="4100"/>
    <cellStyle name="汇总 6" xfId="4101"/>
    <cellStyle name="汇总 6 10" xfId="4102"/>
    <cellStyle name="汇总 6 10 2" xfId="4103"/>
    <cellStyle name="汇总 6 10 2 2" xfId="4104"/>
    <cellStyle name="汇总 6 10 2 3" xfId="4105"/>
    <cellStyle name="汇总 6 10 3" xfId="4106"/>
    <cellStyle name="汇总 6 11" xfId="4107"/>
    <cellStyle name="汇总 6 11 2" xfId="4108"/>
    <cellStyle name="汇总 6 11 3" xfId="4109"/>
    <cellStyle name="汇总 6 12" xfId="4110"/>
    <cellStyle name="汇总 6 12 2" xfId="4111"/>
    <cellStyle name="汇总 6 13" xfId="4112"/>
    <cellStyle name="汇总 6 2" xfId="4113"/>
    <cellStyle name="汇总 6 2 2" xfId="4114"/>
    <cellStyle name="汇总 6 2 2 2" xfId="4115"/>
    <cellStyle name="汇总 6 2 2 3" xfId="4116"/>
    <cellStyle name="汇总 6 2 3" xfId="4117"/>
    <cellStyle name="汇总 6 2 3 2" xfId="4118"/>
    <cellStyle name="汇总 6 2 3 2 2" xfId="4119"/>
    <cellStyle name="汇总 6 2 3 2 3" xfId="4120"/>
    <cellStyle name="汇总 6 2 3 3" xfId="4121"/>
    <cellStyle name="汇总 6 2 4" xfId="4122"/>
    <cellStyle name="汇总 6 2 4 2" xfId="4123"/>
    <cellStyle name="汇总 6 2 4 2 2" xfId="4124"/>
    <cellStyle name="汇总 6 2 4 2 3" xfId="4125"/>
    <cellStyle name="汇总 6 2 4 3" xfId="4126"/>
    <cellStyle name="汇总 6 2 5" xfId="4127"/>
    <cellStyle name="汇总 6 2 5 2" xfId="4128"/>
    <cellStyle name="汇总 6 2 5 2 2" xfId="4129"/>
    <cellStyle name="汇总 6 2 5 2 3" xfId="4130"/>
    <cellStyle name="汇总 6 2 5 3" xfId="4131"/>
    <cellStyle name="汇总 6 2 6" xfId="4132"/>
    <cellStyle name="汇总 6 2 6 2" xfId="4133"/>
    <cellStyle name="汇总 6 2 6 3" xfId="4134"/>
    <cellStyle name="汇总 6 2 7" xfId="4135"/>
    <cellStyle name="汇总 6 2 7 2" xfId="4136"/>
    <cellStyle name="汇总 6 2 8" xfId="4137"/>
    <cellStyle name="汇总 6 3" xfId="4138"/>
    <cellStyle name="汇总 6 3 2" xfId="4139"/>
    <cellStyle name="汇总 6 3 2 2" xfId="4140"/>
    <cellStyle name="汇总 6 3 2 3" xfId="4141"/>
    <cellStyle name="汇总 6 3 3" xfId="4142"/>
    <cellStyle name="汇总 6 3 3 2" xfId="4143"/>
    <cellStyle name="汇总 6 3 3 2 2" xfId="4144"/>
    <cellStyle name="汇总 6 3 3 2 3" xfId="4145"/>
    <cellStyle name="汇总 6 3 3 3" xfId="4146"/>
    <cellStyle name="汇总 6 3 4" xfId="4147"/>
    <cellStyle name="汇总 6 3 4 2" xfId="4148"/>
    <cellStyle name="汇总 6 3 4 2 2" xfId="4149"/>
    <cellStyle name="汇总 6 3 4 2 3" xfId="4150"/>
    <cellStyle name="汇总 6 3 4 3" xfId="4151"/>
    <cellStyle name="汇总 6 3 5" xfId="4152"/>
    <cellStyle name="汇总 6 3 5 2" xfId="4153"/>
    <cellStyle name="汇总 6 3 5 2 2" xfId="4154"/>
    <cellStyle name="汇总 6 3 5 2 3" xfId="4155"/>
    <cellStyle name="汇总 6 3 5 3" xfId="4156"/>
    <cellStyle name="汇总 6 3 6" xfId="4157"/>
    <cellStyle name="汇总 6 3 6 2" xfId="4158"/>
    <cellStyle name="汇总 6 3 6 3" xfId="4159"/>
    <cellStyle name="汇总 6 3 7" xfId="4160"/>
    <cellStyle name="汇总 6 3 7 2" xfId="4161"/>
    <cellStyle name="汇总 6 3 8" xfId="4162"/>
    <cellStyle name="汇总 6 4" xfId="4163"/>
    <cellStyle name="汇总 6 4 2" xfId="4164"/>
    <cellStyle name="汇总 6 4 2 2" xfId="4165"/>
    <cellStyle name="汇总 6 4 2 3" xfId="4166"/>
    <cellStyle name="汇总 6 4 3" xfId="4167"/>
    <cellStyle name="汇总 6 4 3 2" xfId="4168"/>
    <cellStyle name="汇总 6 4 3 2 2" xfId="4169"/>
    <cellStyle name="汇总 6 4 3 2 3" xfId="4170"/>
    <cellStyle name="汇总 6 4 3 3" xfId="4171"/>
    <cellStyle name="汇总 6 4 4" xfId="4172"/>
    <cellStyle name="汇总 6 4 4 2" xfId="4173"/>
    <cellStyle name="汇总 6 4 4 2 2" xfId="4174"/>
    <cellStyle name="汇总 6 4 4 2 3" xfId="4175"/>
    <cellStyle name="汇总 6 4 4 3" xfId="4176"/>
    <cellStyle name="汇总 6 4 5" xfId="4177"/>
    <cellStyle name="汇总 6 4 5 2" xfId="4178"/>
    <cellStyle name="汇总 6 4 5 2 2" xfId="4179"/>
    <cellStyle name="汇总 6 4 5 2 3" xfId="4180"/>
    <cellStyle name="汇总 6 4 5 3" xfId="4181"/>
    <cellStyle name="汇总 6 4 6" xfId="4182"/>
    <cellStyle name="汇总 6 4 6 2" xfId="4183"/>
    <cellStyle name="汇总 6 4 6 3" xfId="4184"/>
    <cellStyle name="汇总 6 4 7" xfId="4185"/>
    <cellStyle name="汇总 6 4 7 2" xfId="4186"/>
    <cellStyle name="汇总 6 4 8" xfId="4187"/>
    <cellStyle name="汇总 6 5" xfId="4188"/>
    <cellStyle name="汇总 6 5 2" xfId="4189"/>
    <cellStyle name="汇总 6 5 2 2" xfId="4190"/>
    <cellStyle name="汇总 6 5 2 3" xfId="4191"/>
    <cellStyle name="汇总 6 5 3" xfId="4192"/>
    <cellStyle name="汇总 6 5 3 2" xfId="4193"/>
    <cellStyle name="汇总 6 5 3 2 2" xfId="4194"/>
    <cellStyle name="汇总 6 5 3 2 3" xfId="4195"/>
    <cellStyle name="汇总 6 5 3 3" xfId="4196"/>
    <cellStyle name="汇总 6 5 4" xfId="4197"/>
    <cellStyle name="汇总 6 5 4 2" xfId="4198"/>
    <cellStyle name="汇总 6 5 4 2 2" xfId="4199"/>
    <cellStyle name="汇总 6 5 4 2 3" xfId="4200"/>
    <cellStyle name="汇总 6 5 4 3" xfId="4201"/>
    <cellStyle name="汇总 6 5 5" xfId="4202"/>
    <cellStyle name="汇总 6 5 5 2" xfId="4203"/>
    <cellStyle name="汇总 6 5 5 2 2" xfId="4204"/>
    <cellStyle name="汇总 6 5 5 2 3" xfId="4205"/>
    <cellStyle name="汇总 6 5 5 3" xfId="4206"/>
    <cellStyle name="汇总 6 5 6" xfId="4207"/>
    <cellStyle name="汇总 6 5 6 2" xfId="4208"/>
    <cellStyle name="汇总 6 5 6 3" xfId="4209"/>
    <cellStyle name="汇总 6 5 7" xfId="4210"/>
    <cellStyle name="汇总 6 5 7 2" xfId="4211"/>
    <cellStyle name="汇总 6 5 8" xfId="4212"/>
    <cellStyle name="汇总 6 6" xfId="4213"/>
    <cellStyle name="汇总 6 6 2" xfId="4214"/>
    <cellStyle name="汇总 6 6 2 2" xfId="4215"/>
    <cellStyle name="汇总 6 6 2 3" xfId="4216"/>
    <cellStyle name="汇总 6 6 3" xfId="4217"/>
    <cellStyle name="汇总 6 6 3 2" xfId="4218"/>
    <cellStyle name="汇总 6 6 3 2 2" xfId="4219"/>
    <cellStyle name="汇总 6 6 3 2 3" xfId="4220"/>
    <cellStyle name="汇总 6 6 3 3" xfId="4221"/>
    <cellStyle name="汇总 6 6 4" xfId="4222"/>
    <cellStyle name="汇总 6 6 4 2" xfId="4223"/>
    <cellStyle name="汇总 6 6 4 2 2" xfId="4224"/>
    <cellStyle name="汇总 6 6 4 2 3" xfId="4225"/>
    <cellStyle name="汇总 6 6 4 3" xfId="4226"/>
    <cellStyle name="汇总 6 6 5" xfId="4227"/>
    <cellStyle name="汇总 6 6 5 2" xfId="4228"/>
    <cellStyle name="汇总 6 6 5 2 2" xfId="4229"/>
    <cellStyle name="汇总 6 6 5 2 3" xfId="4230"/>
    <cellStyle name="汇总 6 6 5 3" xfId="4231"/>
    <cellStyle name="汇总 6 6 6" xfId="4232"/>
    <cellStyle name="汇总 6 6 6 2" xfId="4233"/>
    <cellStyle name="汇总 6 6 6 3" xfId="4234"/>
    <cellStyle name="汇总 6 6 7" xfId="4235"/>
    <cellStyle name="汇总 6 6 7 2" xfId="4236"/>
    <cellStyle name="汇总 6 6 8" xfId="4237"/>
    <cellStyle name="汇总 6 7" xfId="4238"/>
    <cellStyle name="汇总 6 7 2" xfId="4239"/>
    <cellStyle name="汇总 6 7 3" xfId="4240"/>
    <cellStyle name="汇总 6 8" xfId="4241"/>
    <cellStyle name="汇总 6 8 2" xfId="4242"/>
    <cellStyle name="汇总 6 8 2 2" xfId="4243"/>
    <cellStyle name="汇总 6 8 2 3" xfId="4244"/>
    <cellStyle name="汇总 6 8 3" xfId="4245"/>
    <cellStyle name="汇总 6 9" xfId="4246"/>
    <cellStyle name="汇总 6 9 2" xfId="4247"/>
    <cellStyle name="汇总 6 9 2 2" xfId="4248"/>
    <cellStyle name="汇总 6 9 2 3" xfId="4249"/>
    <cellStyle name="汇总 6 9 3" xfId="4250"/>
    <cellStyle name="汇总 7" xfId="4251"/>
    <cellStyle name="汇总 8" xfId="4252"/>
    <cellStyle name="汇总 9" xfId="4253"/>
    <cellStyle name="货币 2" xfId="4254"/>
    <cellStyle name="货币 2 2" xfId="4255"/>
    <cellStyle name="货币 2 2 2" xfId="4256"/>
    <cellStyle name="货币 2 2 2 2" xfId="4257"/>
    <cellStyle name="货币 2 2 2 3" xfId="4258"/>
    <cellStyle name="货币 2 2 2 4" xfId="4259"/>
    <cellStyle name="货币 2 2 2 5" xfId="4260"/>
    <cellStyle name="货币 2 2 2 6" xfId="4261"/>
    <cellStyle name="货币 2 2 2 7" xfId="4262"/>
    <cellStyle name="货币 2 2 3" xfId="4263"/>
    <cellStyle name="货币 2 2 4" xfId="4264"/>
    <cellStyle name="货币 2 3" xfId="4265"/>
    <cellStyle name="货币 2 3 2" xfId="4266"/>
    <cellStyle name="货币 2 3 2 2" xfId="4267"/>
    <cellStyle name="货币 2 3 2 3" xfId="4268"/>
    <cellStyle name="货币 2 3 2 4" xfId="4269"/>
    <cellStyle name="货币 2 3 2 5" xfId="4270"/>
    <cellStyle name="货币 2 3 2 6" xfId="4271"/>
    <cellStyle name="货币 2 3 2 7" xfId="4272"/>
    <cellStyle name="货币 2 3 3" xfId="4273"/>
    <cellStyle name="货币 2 3 4" xfId="4274"/>
    <cellStyle name="货币 2 4" xfId="4275"/>
    <cellStyle name="货币 2 4 2" xfId="4276"/>
    <cellStyle name="货币 2 4 3" xfId="4277"/>
    <cellStyle name="货币 2 4 4" xfId="4278"/>
    <cellStyle name="货币 2 4 5" xfId="4279"/>
    <cellStyle name="货币 2 4 6" xfId="4280"/>
    <cellStyle name="货币 2 4 7" xfId="4281"/>
    <cellStyle name="货币 2 5" xfId="4282"/>
    <cellStyle name="货币 2 6" xfId="4283"/>
    <cellStyle name="计算" xfId="9268" builtinId="22" customBuiltin="1"/>
    <cellStyle name="计算 10" xfId="4284"/>
    <cellStyle name="计算 11" xfId="4285"/>
    <cellStyle name="计算 12" xfId="4286"/>
    <cellStyle name="计算 13" xfId="4287"/>
    <cellStyle name="计算 14" xfId="4288"/>
    <cellStyle name="计算 15" xfId="4289"/>
    <cellStyle name="计算 16" xfId="4290"/>
    <cellStyle name="计算 17" xfId="4291"/>
    <cellStyle name="计算 18" xfId="4292"/>
    <cellStyle name="计算 19" xfId="4293"/>
    <cellStyle name="计算 2" xfId="4294"/>
    <cellStyle name="计算 2 10" xfId="4295"/>
    <cellStyle name="计算 2 10 2" xfId="4296"/>
    <cellStyle name="计算 2 11" xfId="4297"/>
    <cellStyle name="计算 2 2" xfId="4298"/>
    <cellStyle name="计算 2 2 10" xfId="4299"/>
    <cellStyle name="计算 2 2 10 2" xfId="4300"/>
    <cellStyle name="计算 2 2 10 2 2" xfId="4301"/>
    <cellStyle name="计算 2 2 10 2 3" xfId="4302"/>
    <cellStyle name="计算 2 2 10 3" xfId="4303"/>
    <cellStyle name="计算 2 2 11" xfId="4304"/>
    <cellStyle name="计算 2 2 11 2" xfId="4305"/>
    <cellStyle name="计算 2 2 11 3" xfId="4306"/>
    <cellStyle name="计算 2 2 12" xfId="4307"/>
    <cellStyle name="计算 2 2 12 2" xfId="4308"/>
    <cellStyle name="计算 2 2 13" xfId="4309"/>
    <cellStyle name="计算 2 2 2" xfId="4310"/>
    <cellStyle name="计算 2 2 2 2" xfId="4311"/>
    <cellStyle name="计算 2 2 2 2 2" xfId="4312"/>
    <cellStyle name="计算 2 2 2 2 3" xfId="4313"/>
    <cellStyle name="计算 2 2 2 3" xfId="4314"/>
    <cellStyle name="计算 2 2 2 3 2" xfId="4315"/>
    <cellStyle name="计算 2 2 2 3 2 2" xfId="4316"/>
    <cellStyle name="计算 2 2 2 3 2 3" xfId="4317"/>
    <cellStyle name="计算 2 2 2 3 3" xfId="4318"/>
    <cellStyle name="计算 2 2 2 4" xfId="4319"/>
    <cellStyle name="计算 2 2 2 4 2" xfId="4320"/>
    <cellStyle name="计算 2 2 2 4 2 2" xfId="4321"/>
    <cellStyle name="计算 2 2 2 4 2 3" xfId="4322"/>
    <cellStyle name="计算 2 2 2 4 3" xfId="4323"/>
    <cellStyle name="计算 2 2 2 5" xfId="4324"/>
    <cellStyle name="计算 2 2 2 5 2" xfId="4325"/>
    <cellStyle name="计算 2 2 2 5 2 2" xfId="4326"/>
    <cellStyle name="计算 2 2 2 5 2 3" xfId="4327"/>
    <cellStyle name="计算 2 2 2 5 3" xfId="4328"/>
    <cellStyle name="计算 2 2 2 6" xfId="4329"/>
    <cellStyle name="计算 2 2 2 6 2" xfId="4330"/>
    <cellStyle name="计算 2 2 2 6 3" xfId="4331"/>
    <cellStyle name="计算 2 2 2 7" xfId="4332"/>
    <cellStyle name="计算 2 2 2 7 2" xfId="4333"/>
    <cellStyle name="计算 2 2 2 8" xfId="4334"/>
    <cellStyle name="计算 2 2 3" xfId="4335"/>
    <cellStyle name="计算 2 2 3 2" xfId="4336"/>
    <cellStyle name="计算 2 2 3 2 2" xfId="4337"/>
    <cellStyle name="计算 2 2 3 2 3" xfId="4338"/>
    <cellStyle name="计算 2 2 3 3" xfId="4339"/>
    <cellStyle name="计算 2 2 3 3 2" xfId="4340"/>
    <cellStyle name="计算 2 2 3 3 2 2" xfId="4341"/>
    <cellStyle name="计算 2 2 3 3 2 3" xfId="4342"/>
    <cellStyle name="计算 2 2 3 3 3" xfId="4343"/>
    <cellStyle name="计算 2 2 3 4" xfId="4344"/>
    <cellStyle name="计算 2 2 3 4 2" xfId="4345"/>
    <cellStyle name="计算 2 2 3 4 2 2" xfId="4346"/>
    <cellStyle name="计算 2 2 3 4 2 3" xfId="4347"/>
    <cellStyle name="计算 2 2 3 4 3" xfId="4348"/>
    <cellStyle name="计算 2 2 3 5" xfId="4349"/>
    <cellStyle name="计算 2 2 3 5 2" xfId="4350"/>
    <cellStyle name="计算 2 2 3 5 2 2" xfId="4351"/>
    <cellStyle name="计算 2 2 3 5 2 3" xfId="4352"/>
    <cellStyle name="计算 2 2 3 5 3" xfId="4353"/>
    <cellStyle name="计算 2 2 3 6" xfId="4354"/>
    <cellStyle name="计算 2 2 3 6 2" xfId="4355"/>
    <cellStyle name="计算 2 2 3 6 3" xfId="4356"/>
    <cellStyle name="计算 2 2 3 7" xfId="4357"/>
    <cellStyle name="计算 2 2 3 7 2" xfId="4358"/>
    <cellStyle name="计算 2 2 3 8" xfId="4359"/>
    <cellStyle name="计算 2 2 4" xfId="4360"/>
    <cellStyle name="计算 2 2 4 2" xfId="4361"/>
    <cellStyle name="计算 2 2 4 2 2" xfId="4362"/>
    <cellStyle name="计算 2 2 4 2 3" xfId="4363"/>
    <cellStyle name="计算 2 2 4 3" xfId="4364"/>
    <cellStyle name="计算 2 2 4 3 2" xfId="4365"/>
    <cellStyle name="计算 2 2 4 3 2 2" xfId="4366"/>
    <cellStyle name="计算 2 2 4 3 2 3" xfId="4367"/>
    <cellStyle name="计算 2 2 4 3 3" xfId="4368"/>
    <cellStyle name="计算 2 2 4 4" xfId="4369"/>
    <cellStyle name="计算 2 2 4 4 2" xfId="4370"/>
    <cellStyle name="计算 2 2 4 4 2 2" xfId="4371"/>
    <cellStyle name="计算 2 2 4 4 2 3" xfId="4372"/>
    <cellStyle name="计算 2 2 4 4 3" xfId="4373"/>
    <cellStyle name="计算 2 2 4 5" xfId="4374"/>
    <cellStyle name="计算 2 2 4 5 2" xfId="4375"/>
    <cellStyle name="计算 2 2 4 5 2 2" xfId="4376"/>
    <cellStyle name="计算 2 2 4 5 2 3" xfId="4377"/>
    <cellStyle name="计算 2 2 4 5 3" xfId="4378"/>
    <cellStyle name="计算 2 2 4 6" xfId="4379"/>
    <cellStyle name="计算 2 2 4 6 2" xfId="4380"/>
    <cellStyle name="计算 2 2 4 6 3" xfId="4381"/>
    <cellStyle name="计算 2 2 4 7" xfId="4382"/>
    <cellStyle name="计算 2 2 4 7 2" xfId="4383"/>
    <cellStyle name="计算 2 2 4 8" xfId="4384"/>
    <cellStyle name="计算 2 2 5" xfId="4385"/>
    <cellStyle name="计算 2 2 5 2" xfId="4386"/>
    <cellStyle name="计算 2 2 5 2 2" xfId="4387"/>
    <cellStyle name="计算 2 2 5 2 3" xfId="4388"/>
    <cellStyle name="计算 2 2 5 3" xfId="4389"/>
    <cellStyle name="计算 2 2 5 3 2" xfId="4390"/>
    <cellStyle name="计算 2 2 5 3 2 2" xfId="4391"/>
    <cellStyle name="计算 2 2 5 3 2 3" xfId="4392"/>
    <cellStyle name="计算 2 2 5 3 3" xfId="4393"/>
    <cellStyle name="计算 2 2 5 4" xfId="4394"/>
    <cellStyle name="计算 2 2 5 4 2" xfId="4395"/>
    <cellStyle name="计算 2 2 5 4 2 2" xfId="4396"/>
    <cellStyle name="计算 2 2 5 4 2 3" xfId="4397"/>
    <cellStyle name="计算 2 2 5 4 3" xfId="4398"/>
    <cellStyle name="计算 2 2 5 5" xfId="4399"/>
    <cellStyle name="计算 2 2 5 5 2" xfId="4400"/>
    <cellStyle name="计算 2 2 5 5 2 2" xfId="4401"/>
    <cellStyle name="计算 2 2 5 5 2 3" xfId="4402"/>
    <cellStyle name="计算 2 2 5 5 3" xfId="4403"/>
    <cellStyle name="计算 2 2 5 6" xfId="4404"/>
    <cellStyle name="计算 2 2 5 6 2" xfId="4405"/>
    <cellStyle name="计算 2 2 5 6 3" xfId="4406"/>
    <cellStyle name="计算 2 2 5 7" xfId="4407"/>
    <cellStyle name="计算 2 2 5 7 2" xfId="4408"/>
    <cellStyle name="计算 2 2 5 8" xfId="4409"/>
    <cellStyle name="计算 2 2 6" xfId="4410"/>
    <cellStyle name="计算 2 2 6 2" xfId="4411"/>
    <cellStyle name="计算 2 2 6 2 2" xfId="4412"/>
    <cellStyle name="计算 2 2 6 2 3" xfId="4413"/>
    <cellStyle name="计算 2 2 6 3" xfId="4414"/>
    <cellStyle name="计算 2 2 6 3 2" xfId="4415"/>
    <cellStyle name="计算 2 2 6 3 2 2" xfId="4416"/>
    <cellStyle name="计算 2 2 6 3 2 3" xfId="4417"/>
    <cellStyle name="计算 2 2 6 3 3" xfId="4418"/>
    <cellStyle name="计算 2 2 6 4" xfId="4419"/>
    <cellStyle name="计算 2 2 6 4 2" xfId="4420"/>
    <cellStyle name="计算 2 2 6 4 2 2" xfId="4421"/>
    <cellStyle name="计算 2 2 6 4 2 3" xfId="4422"/>
    <cellStyle name="计算 2 2 6 4 3" xfId="4423"/>
    <cellStyle name="计算 2 2 6 5" xfId="4424"/>
    <cellStyle name="计算 2 2 6 5 2" xfId="4425"/>
    <cellStyle name="计算 2 2 6 5 2 2" xfId="4426"/>
    <cellStyle name="计算 2 2 6 5 2 3" xfId="4427"/>
    <cellStyle name="计算 2 2 6 5 3" xfId="4428"/>
    <cellStyle name="计算 2 2 6 6" xfId="4429"/>
    <cellStyle name="计算 2 2 6 6 2" xfId="4430"/>
    <cellStyle name="计算 2 2 6 6 3" xfId="4431"/>
    <cellStyle name="计算 2 2 6 7" xfId="4432"/>
    <cellStyle name="计算 2 2 6 7 2" xfId="4433"/>
    <cellStyle name="计算 2 2 6 8" xfId="4434"/>
    <cellStyle name="计算 2 2 7" xfId="4435"/>
    <cellStyle name="计算 2 2 7 2" xfId="4436"/>
    <cellStyle name="计算 2 2 7 3" xfId="4437"/>
    <cellStyle name="计算 2 2 8" xfId="4438"/>
    <cellStyle name="计算 2 2 8 2" xfId="4439"/>
    <cellStyle name="计算 2 2 8 2 2" xfId="4440"/>
    <cellStyle name="计算 2 2 8 2 3" xfId="4441"/>
    <cellStyle name="计算 2 2 8 3" xfId="4442"/>
    <cellStyle name="计算 2 2 9" xfId="4443"/>
    <cellStyle name="计算 2 2 9 2" xfId="4444"/>
    <cellStyle name="计算 2 2 9 2 2" xfId="4445"/>
    <cellStyle name="计算 2 2 9 2 3" xfId="4446"/>
    <cellStyle name="计算 2 2 9 3" xfId="4447"/>
    <cellStyle name="计算 2 3" xfId="4448"/>
    <cellStyle name="计算 2 3 2" xfId="4449"/>
    <cellStyle name="计算 2 3 2 2" xfId="4450"/>
    <cellStyle name="计算 2 3 2 3" xfId="4451"/>
    <cellStyle name="计算 2 3 3" xfId="4452"/>
    <cellStyle name="计算 2 3 3 2" xfId="4453"/>
    <cellStyle name="计算 2 3 3 2 2" xfId="4454"/>
    <cellStyle name="计算 2 3 3 2 3" xfId="4455"/>
    <cellStyle name="计算 2 3 3 3" xfId="4456"/>
    <cellStyle name="计算 2 3 4" xfId="4457"/>
    <cellStyle name="计算 2 3 4 2" xfId="4458"/>
    <cellStyle name="计算 2 3 4 2 2" xfId="4459"/>
    <cellStyle name="计算 2 3 4 2 3" xfId="4460"/>
    <cellStyle name="计算 2 3 4 3" xfId="4461"/>
    <cellStyle name="计算 2 3 5" xfId="4462"/>
    <cellStyle name="计算 2 3 5 2" xfId="4463"/>
    <cellStyle name="计算 2 3 5 2 2" xfId="4464"/>
    <cellStyle name="计算 2 3 5 2 3" xfId="4465"/>
    <cellStyle name="计算 2 3 5 3" xfId="4466"/>
    <cellStyle name="计算 2 3 6" xfId="4467"/>
    <cellStyle name="计算 2 3 6 2" xfId="4468"/>
    <cellStyle name="计算 2 3 6 3" xfId="4469"/>
    <cellStyle name="计算 2 3 7" xfId="4470"/>
    <cellStyle name="计算 2 3 7 2" xfId="4471"/>
    <cellStyle name="计算 2 3 8" xfId="4472"/>
    <cellStyle name="计算 2 4" xfId="4473"/>
    <cellStyle name="计算 2 4 2" xfId="4474"/>
    <cellStyle name="计算 2 4 2 2" xfId="4475"/>
    <cellStyle name="计算 2 4 2 3" xfId="4476"/>
    <cellStyle name="计算 2 4 3" xfId="4477"/>
    <cellStyle name="计算 2 4 3 2" xfId="4478"/>
    <cellStyle name="计算 2 4 3 2 2" xfId="4479"/>
    <cellStyle name="计算 2 4 3 2 3" xfId="4480"/>
    <cellStyle name="计算 2 4 3 3" xfId="4481"/>
    <cellStyle name="计算 2 4 4" xfId="4482"/>
    <cellStyle name="计算 2 4 4 2" xfId="4483"/>
    <cellStyle name="计算 2 4 4 2 2" xfId="4484"/>
    <cellStyle name="计算 2 4 4 2 3" xfId="4485"/>
    <cellStyle name="计算 2 4 4 3" xfId="4486"/>
    <cellStyle name="计算 2 4 5" xfId="4487"/>
    <cellStyle name="计算 2 4 5 2" xfId="4488"/>
    <cellStyle name="计算 2 4 5 2 2" xfId="4489"/>
    <cellStyle name="计算 2 4 5 2 3" xfId="4490"/>
    <cellStyle name="计算 2 4 5 3" xfId="4491"/>
    <cellStyle name="计算 2 4 6" xfId="4492"/>
    <cellStyle name="计算 2 4 6 2" xfId="4493"/>
    <cellStyle name="计算 2 4 6 3" xfId="4494"/>
    <cellStyle name="计算 2 4 7" xfId="4495"/>
    <cellStyle name="计算 2 4 7 2" xfId="4496"/>
    <cellStyle name="计算 2 4 8" xfId="4497"/>
    <cellStyle name="计算 2 5" xfId="4498"/>
    <cellStyle name="计算 2 5 2" xfId="4499"/>
    <cellStyle name="计算 2 5 3" xfId="4500"/>
    <cellStyle name="计算 2 6" xfId="4501"/>
    <cellStyle name="计算 2 6 2" xfId="4502"/>
    <cellStyle name="计算 2 6 2 2" xfId="4503"/>
    <cellStyle name="计算 2 6 2 3" xfId="4504"/>
    <cellStyle name="计算 2 6 3" xfId="4505"/>
    <cellStyle name="计算 2 7" xfId="4506"/>
    <cellStyle name="计算 2 7 2" xfId="4507"/>
    <cellStyle name="计算 2 7 2 2" xfId="4508"/>
    <cellStyle name="计算 2 7 2 3" xfId="4509"/>
    <cellStyle name="计算 2 7 3" xfId="4510"/>
    <cellStyle name="计算 2 8" xfId="4511"/>
    <cellStyle name="计算 2 8 2" xfId="4512"/>
    <cellStyle name="计算 2 8 2 2" xfId="4513"/>
    <cellStyle name="计算 2 8 2 3" xfId="4514"/>
    <cellStyle name="计算 2 8 3" xfId="4515"/>
    <cellStyle name="计算 2 9" xfId="4516"/>
    <cellStyle name="计算 2 9 2" xfId="4517"/>
    <cellStyle name="计算 2 9 3" xfId="4518"/>
    <cellStyle name="计算 20" xfId="4519"/>
    <cellStyle name="计算 21" xfId="4520"/>
    <cellStyle name="计算 22" xfId="4521"/>
    <cellStyle name="计算 23" xfId="4522"/>
    <cellStyle name="计算 24" xfId="4523"/>
    <cellStyle name="计算 25" xfId="4524"/>
    <cellStyle name="计算 26" xfId="4525"/>
    <cellStyle name="计算 27" xfId="4526"/>
    <cellStyle name="计算 28" xfId="4527"/>
    <cellStyle name="计算 29" xfId="4528"/>
    <cellStyle name="计算 3" xfId="4529"/>
    <cellStyle name="计算 3 10" xfId="4530"/>
    <cellStyle name="计算 3 10 2" xfId="4531"/>
    <cellStyle name="计算 3 11" xfId="4532"/>
    <cellStyle name="计算 3 2" xfId="4533"/>
    <cellStyle name="计算 3 2 10" xfId="4534"/>
    <cellStyle name="计算 3 2 10 2" xfId="4535"/>
    <cellStyle name="计算 3 2 10 2 2" xfId="4536"/>
    <cellStyle name="计算 3 2 10 2 3" xfId="4537"/>
    <cellStyle name="计算 3 2 10 3" xfId="4538"/>
    <cellStyle name="计算 3 2 11" xfId="4539"/>
    <cellStyle name="计算 3 2 11 2" xfId="4540"/>
    <cellStyle name="计算 3 2 11 3" xfId="4541"/>
    <cellStyle name="计算 3 2 12" xfId="4542"/>
    <cellStyle name="计算 3 2 12 2" xfId="4543"/>
    <cellStyle name="计算 3 2 13" xfId="4544"/>
    <cellStyle name="计算 3 2 2" xfId="4545"/>
    <cellStyle name="计算 3 2 2 2" xfId="4546"/>
    <cellStyle name="计算 3 2 2 2 2" xfId="4547"/>
    <cellStyle name="计算 3 2 2 2 3" xfId="4548"/>
    <cellStyle name="计算 3 2 2 3" xfId="4549"/>
    <cellStyle name="计算 3 2 2 3 2" xfId="4550"/>
    <cellStyle name="计算 3 2 2 3 2 2" xfId="4551"/>
    <cellStyle name="计算 3 2 2 3 2 3" xfId="4552"/>
    <cellStyle name="计算 3 2 2 3 3" xfId="4553"/>
    <cellStyle name="计算 3 2 2 4" xfId="4554"/>
    <cellStyle name="计算 3 2 2 4 2" xfId="4555"/>
    <cellStyle name="计算 3 2 2 4 2 2" xfId="4556"/>
    <cellStyle name="计算 3 2 2 4 2 3" xfId="4557"/>
    <cellStyle name="计算 3 2 2 4 3" xfId="4558"/>
    <cellStyle name="计算 3 2 2 5" xfId="4559"/>
    <cellStyle name="计算 3 2 2 5 2" xfId="4560"/>
    <cellStyle name="计算 3 2 2 5 2 2" xfId="4561"/>
    <cellStyle name="计算 3 2 2 5 2 3" xfId="4562"/>
    <cellStyle name="计算 3 2 2 5 3" xfId="4563"/>
    <cellStyle name="计算 3 2 2 6" xfId="4564"/>
    <cellStyle name="计算 3 2 2 6 2" xfId="4565"/>
    <cellStyle name="计算 3 2 2 6 3" xfId="4566"/>
    <cellStyle name="计算 3 2 2 7" xfId="4567"/>
    <cellStyle name="计算 3 2 2 7 2" xfId="4568"/>
    <cellStyle name="计算 3 2 2 8" xfId="4569"/>
    <cellStyle name="计算 3 2 3" xfId="4570"/>
    <cellStyle name="计算 3 2 3 2" xfId="4571"/>
    <cellStyle name="计算 3 2 3 2 2" xfId="4572"/>
    <cellStyle name="计算 3 2 3 2 3" xfId="4573"/>
    <cellStyle name="计算 3 2 3 3" xfId="4574"/>
    <cellStyle name="计算 3 2 3 3 2" xfId="4575"/>
    <cellStyle name="计算 3 2 3 3 2 2" xfId="4576"/>
    <cellStyle name="计算 3 2 3 3 2 3" xfId="4577"/>
    <cellStyle name="计算 3 2 3 3 3" xfId="4578"/>
    <cellStyle name="计算 3 2 3 4" xfId="4579"/>
    <cellStyle name="计算 3 2 3 4 2" xfId="4580"/>
    <cellStyle name="计算 3 2 3 4 2 2" xfId="4581"/>
    <cellStyle name="计算 3 2 3 4 2 3" xfId="4582"/>
    <cellStyle name="计算 3 2 3 4 3" xfId="4583"/>
    <cellStyle name="计算 3 2 3 5" xfId="4584"/>
    <cellStyle name="计算 3 2 3 5 2" xfId="4585"/>
    <cellStyle name="计算 3 2 3 5 2 2" xfId="4586"/>
    <cellStyle name="计算 3 2 3 5 2 3" xfId="4587"/>
    <cellStyle name="计算 3 2 3 5 3" xfId="4588"/>
    <cellStyle name="计算 3 2 3 6" xfId="4589"/>
    <cellStyle name="计算 3 2 3 6 2" xfId="4590"/>
    <cellStyle name="计算 3 2 3 6 3" xfId="4591"/>
    <cellStyle name="计算 3 2 3 7" xfId="4592"/>
    <cellStyle name="计算 3 2 3 7 2" xfId="4593"/>
    <cellStyle name="计算 3 2 3 8" xfId="4594"/>
    <cellStyle name="计算 3 2 4" xfId="4595"/>
    <cellStyle name="计算 3 2 4 2" xfId="4596"/>
    <cellStyle name="计算 3 2 4 2 2" xfId="4597"/>
    <cellStyle name="计算 3 2 4 2 3" xfId="4598"/>
    <cellStyle name="计算 3 2 4 3" xfId="4599"/>
    <cellStyle name="计算 3 2 4 3 2" xfId="4600"/>
    <cellStyle name="计算 3 2 4 3 2 2" xfId="4601"/>
    <cellStyle name="计算 3 2 4 3 2 3" xfId="4602"/>
    <cellStyle name="计算 3 2 4 3 3" xfId="4603"/>
    <cellStyle name="计算 3 2 4 4" xfId="4604"/>
    <cellStyle name="计算 3 2 4 4 2" xfId="4605"/>
    <cellStyle name="计算 3 2 4 4 2 2" xfId="4606"/>
    <cellStyle name="计算 3 2 4 4 2 3" xfId="4607"/>
    <cellStyle name="计算 3 2 4 4 3" xfId="4608"/>
    <cellStyle name="计算 3 2 4 5" xfId="4609"/>
    <cellStyle name="计算 3 2 4 5 2" xfId="4610"/>
    <cellStyle name="计算 3 2 4 5 2 2" xfId="4611"/>
    <cellStyle name="计算 3 2 4 5 2 3" xfId="4612"/>
    <cellStyle name="计算 3 2 4 5 3" xfId="4613"/>
    <cellStyle name="计算 3 2 4 6" xfId="4614"/>
    <cellStyle name="计算 3 2 4 6 2" xfId="4615"/>
    <cellStyle name="计算 3 2 4 6 3" xfId="4616"/>
    <cellStyle name="计算 3 2 4 7" xfId="4617"/>
    <cellStyle name="计算 3 2 4 7 2" xfId="4618"/>
    <cellStyle name="计算 3 2 4 8" xfId="4619"/>
    <cellStyle name="计算 3 2 5" xfId="4620"/>
    <cellStyle name="计算 3 2 5 2" xfId="4621"/>
    <cellStyle name="计算 3 2 5 2 2" xfId="4622"/>
    <cellStyle name="计算 3 2 5 2 3" xfId="4623"/>
    <cellStyle name="计算 3 2 5 3" xfId="4624"/>
    <cellStyle name="计算 3 2 5 3 2" xfId="4625"/>
    <cellStyle name="计算 3 2 5 3 2 2" xfId="4626"/>
    <cellStyle name="计算 3 2 5 3 2 3" xfId="4627"/>
    <cellStyle name="计算 3 2 5 3 3" xfId="4628"/>
    <cellStyle name="计算 3 2 5 4" xfId="4629"/>
    <cellStyle name="计算 3 2 5 4 2" xfId="4630"/>
    <cellStyle name="计算 3 2 5 4 2 2" xfId="4631"/>
    <cellStyle name="计算 3 2 5 4 2 3" xfId="4632"/>
    <cellStyle name="计算 3 2 5 4 3" xfId="4633"/>
    <cellStyle name="计算 3 2 5 5" xfId="4634"/>
    <cellStyle name="计算 3 2 5 5 2" xfId="4635"/>
    <cellStyle name="计算 3 2 5 5 2 2" xfId="4636"/>
    <cellStyle name="计算 3 2 5 5 2 3" xfId="4637"/>
    <cellStyle name="计算 3 2 5 5 3" xfId="4638"/>
    <cellStyle name="计算 3 2 5 6" xfId="4639"/>
    <cellStyle name="计算 3 2 5 6 2" xfId="4640"/>
    <cellStyle name="计算 3 2 5 6 3" xfId="4641"/>
    <cellStyle name="计算 3 2 5 7" xfId="4642"/>
    <cellStyle name="计算 3 2 5 7 2" xfId="4643"/>
    <cellStyle name="计算 3 2 5 8" xfId="4644"/>
    <cellStyle name="计算 3 2 6" xfId="4645"/>
    <cellStyle name="计算 3 2 6 2" xfId="4646"/>
    <cellStyle name="计算 3 2 6 2 2" xfId="4647"/>
    <cellStyle name="计算 3 2 6 2 3" xfId="4648"/>
    <cellStyle name="计算 3 2 6 3" xfId="4649"/>
    <cellStyle name="计算 3 2 6 3 2" xfId="4650"/>
    <cellStyle name="计算 3 2 6 3 2 2" xfId="4651"/>
    <cellStyle name="计算 3 2 6 3 2 3" xfId="4652"/>
    <cellStyle name="计算 3 2 6 3 3" xfId="4653"/>
    <cellStyle name="计算 3 2 6 4" xfId="4654"/>
    <cellStyle name="计算 3 2 6 4 2" xfId="4655"/>
    <cellStyle name="计算 3 2 6 4 2 2" xfId="4656"/>
    <cellStyle name="计算 3 2 6 4 2 3" xfId="4657"/>
    <cellStyle name="计算 3 2 6 4 3" xfId="4658"/>
    <cellStyle name="计算 3 2 6 5" xfId="4659"/>
    <cellStyle name="计算 3 2 6 5 2" xfId="4660"/>
    <cellStyle name="计算 3 2 6 5 2 2" xfId="4661"/>
    <cellStyle name="计算 3 2 6 5 2 3" xfId="4662"/>
    <cellStyle name="计算 3 2 6 5 3" xfId="4663"/>
    <cellStyle name="计算 3 2 6 6" xfId="4664"/>
    <cellStyle name="计算 3 2 6 6 2" xfId="4665"/>
    <cellStyle name="计算 3 2 6 6 3" xfId="4666"/>
    <cellStyle name="计算 3 2 6 7" xfId="4667"/>
    <cellStyle name="计算 3 2 6 7 2" xfId="4668"/>
    <cellStyle name="计算 3 2 6 8" xfId="4669"/>
    <cellStyle name="计算 3 2 7" xfId="4670"/>
    <cellStyle name="计算 3 2 7 2" xfId="4671"/>
    <cellStyle name="计算 3 2 7 3" xfId="4672"/>
    <cellStyle name="计算 3 2 8" xfId="4673"/>
    <cellStyle name="计算 3 2 8 2" xfId="4674"/>
    <cellStyle name="计算 3 2 8 2 2" xfId="4675"/>
    <cellStyle name="计算 3 2 8 2 3" xfId="4676"/>
    <cellStyle name="计算 3 2 8 3" xfId="4677"/>
    <cellStyle name="计算 3 2 9" xfId="4678"/>
    <cellStyle name="计算 3 2 9 2" xfId="4679"/>
    <cellStyle name="计算 3 2 9 2 2" xfId="4680"/>
    <cellStyle name="计算 3 2 9 2 3" xfId="4681"/>
    <cellStyle name="计算 3 2 9 3" xfId="4682"/>
    <cellStyle name="计算 3 3" xfId="4683"/>
    <cellStyle name="计算 3 3 2" xfId="4684"/>
    <cellStyle name="计算 3 3 2 2" xfId="4685"/>
    <cellStyle name="计算 3 3 2 3" xfId="4686"/>
    <cellStyle name="计算 3 3 3" xfId="4687"/>
    <cellStyle name="计算 3 3 3 2" xfId="4688"/>
    <cellStyle name="计算 3 3 3 2 2" xfId="4689"/>
    <cellStyle name="计算 3 3 3 2 3" xfId="4690"/>
    <cellStyle name="计算 3 3 3 3" xfId="4691"/>
    <cellStyle name="计算 3 3 4" xfId="4692"/>
    <cellStyle name="计算 3 3 4 2" xfId="4693"/>
    <cellStyle name="计算 3 3 4 2 2" xfId="4694"/>
    <cellStyle name="计算 3 3 4 2 3" xfId="4695"/>
    <cellStyle name="计算 3 3 4 3" xfId="4696"/>
    <cellStyle name="计算 3 3 5" xfId="4697"/>
    <cellStyle name="计算 3 3 5 2" xfId="4698"/>
    <cellStyle name="计算 3 3 5 2 2" xfId="4699"/>
    <cellStyle name="计算 3 3 5 2 3" xfId="4700"/>
    <cellStyle name="计算 3 3 5 3" xfId="4701"/>
    <cellStyle name="计算 3 3 6" xfId="4702"/>
    <cellStyle name="计算 3 3 6 2" xfId="4703"/>
    <cellStyle name="计算 3 3 6 3" xfId="4704"/>
    <cellStyle name="计算 3 3 7" xfId="4705"/>
    <cellStyle name="计算 3 3 7 2" xfId="4706"/>
    <cellStyle name="计算 3 3 8" xfId="4707"/>
    <cellStyle name="计算 3 4" xfId="4708"/>
    <cellStyle name="计算 3 4 2" xfId="4709"/>
    <cellStyle name="计算 3 4 2 2" xfId="4710"/>
    <cellStyle name="计算 3 4 2 3" xfId="4711"/>
    <cellStyle name="计算 3 4 3" xfId="4712"/>
    <cellStyle name="计算 3 4 3 2" xfId="4713"/>
    <cellStyle name="计算 3 4 3 2 2" xfId="4714"/>
    <cellStyle name="计算 3 4 3 2 3" xfId="4715"/>
    <cellStyle name="计算 3 4 3 3" xfId="4716"/>
    <cellStyle name="计算 3 4 4" xfId="4717"/>
    <cellStyle name="计算 3 4 4 2" xfId="4718"/>
    <cellStyle name="计算 3 4 4 2 2" xfId="4719"/>
    <cellStyle name="计算 3 4 4 2 3" xfId="4720"/>
    <cellStyle name="计算 3 4 4 3" xfId="4721"/>
    <cellStyle name="计算 3 4 5" xfId="4722"/>
    <cellStyle name="计算 3 4 5 2" xfId="4723"/>
    <cellStyle name="计算 3 4 5 2 2" xfId="4724"/>
    <cellStyle name="计算 3 4 5 2 3" xfId="4725"/>
    <cellStyle name="计算 3 4 5 3" xfId="4726"/>
    <cellStyle name="计算 3 4 6" xfId="4727"/>
    <cellStyle name="计算 3 4 6 2" xfId="4728"/>
    <cellStyle name="计算 3 4 6 3" xfId="4729"/>
    <cellStyle name="计算 3 4 7" xfId="4730"/>
    <cellStyle name="计算 3 4 7 2" xfId="4731"/>
    <cellStyle name="计算 3 4 8" xfId="4732"/>
    <cellStyle name="计算 3 5" xfId="4733"/>
    <cellStyle name="计算 3 5 2" xfId="4734"/>
    <cellStyle name="计算 3 5 3" xfId="4735"/>
    <cellStyle name="计算 3 6" xfId="4736"/>
    <cellStyle name="计算 3 6 2" xfId="4737"/>
    <cellStyle name="计算 3 6 2 2" xfId="4738"/>
    <cellStyle name="计算 3 6 2 3" xfId="4739"/>
    <cellStyle name="计算 3 6 3" xfId="4740"/>
    <cellStyle name="计算 3 7" xfId="4741"/>
    <cellStyle name="计算 3 7 2" xfId="4742"/>
    <cellStyle name="计算 3 7 2 2" xfId="4743"/>
    <cellStyle name="计算 3 7 2 3" xfId="4744"/>
    <cellStyle name="计算 3 7 3" xfId="4745"/>
    <cellStyle name="计算 3 8" xfId="4746"/>
    <cellStyle name="计算 3 8 2" xfId="4747"/>
    <cellStyle name="计算 3 8 2 2" xfId="4748"/>
    <cellStyle name="计算 3 8 2 3" xfId="4749"/>
    <cellStyle name="计算 3 8 3" xfId="4750"/>
    <cellStyle name="计算 3 9" xfId="4751"/>
    <cellStyle name="计算 3 9 2" xfId="4752"/>
    <cellStyle name="计算 3 9 3" xfId="4753"/>
    <cellStyle name="计算 30" xfId="4754"/>
    <cellStyle name="计算 31" xfId="4755"/>
    <cellStyle name="计算 32" xfId="4756"/>
    <cellStyle name="计算 33" xfId="4757"/>
    <cellStyle name="计算 34" xfId="4758"/>
    <cellStyle name="计算 35" xfId="4759"/>
    <cellStyle name="计算 36" xfId="4760"/>
    <cellStyle name="计算 37" xfId="4761"/>
    <cellStyle name="计算 38" xfId="4762"/>
    <cellStyle name="计算 39" xfId="4763"/>
    <cellStyle name="计算 4" xfId="4764"/>
    <cellStyle name="计算 4 10" xfId="4765"/>
    <cellStyle name="计算 4 10 2" xfId="4766"/>
    <cellStyle name="计算 4 11" xfId="4767"/>
    <cellStyle name="计算 4 2" xfId="4768"/>
    <cellStyle name="计算 4 2 10" xfId="4769"/>
    <cellStyle name="计算 4 2 10 2" xfId="4770"/>
    <cellStyle name="计算 4 2 10 2 2" xfId="4771"/>
    <cellStyle name="计算 4 2 10 2 3" xfId="4772"/>
    <cellStyle name="计算 4 2 10 3" xfId="4773"/>
    <cellStyle name="计算 4 2 11" xfId="4774"/>
    <cellStyle name="计算 4 2 11 2" xfId="4775"/>
    <cellStyle name="计算 4 2 11 3" xfId="4776"/>
    <cellStyle name="计算 4 2 12" xfId="4777"/>
    <cellStyle name="计算 4 2 12 2" xfId="4778"/>
    <cellStyle name="计算 4 2 13" xfId="4779"/>
    <cellStyle name="计算 4 2 2" xfId="4780"/>
    <cellStyle name="计算 4 2 2 2" xfId="4781"/>
    <cellStyle name="计算 4 2 2 2 2" xfId="4782"/>
    <cellStyle name="计算 4 2 2 2 3" xfId="4783"/>
    <cellStyle name="计算 4 2 2 3" xfId="4784"/>
    <cellStyle name="计算 4 2 2 3 2" xfId="4785"/>
    <cellStyle name="计算 4 2 2 3 2 2" xfId="4786"/>
    <cellStyle name="计算 4 2 2 3 2 3" xfId="4787"/>
    <cellStyle name="计算 4 2 2 3 3" xfId="4788"/>
    <cellStyle name="计算 4 2 2 4" xfId="4789"/>
    <cellStyle name="计算 4 2 2 4 2" xfId="4790"/>
    <cellStyle name="计算 4 2 2 4 2 2" xfId="4791"/>
    <cellStyle name="计算 4 2 2 4 2 3" xfId="4792"/>
    <cellStyle name="计算 4 2 2 4 3" xfId="4793"/>
    <cellStyle name="计算 4 2 2 5" xfId="4794"/>
    <cellStyle name="计算 4 2 2 5 2" xfId="4795"/>
    <cellStyle name="计算 4 2 2 5 2 2" xfId="4796"/>
    <cellStyle name="计算 4 2 2 5 2 3" xfId="4797"/>
    <cellStyle name="计算 4 2 2 5 3" xfId="4798"/>
    <cellStyle name="计算 4 2 2 6" xfId="4799"/>
    <cellStyle name="计算 4 2 2 6 2" xfId="4800"/>
    <cellStyle name="计算 4 2 2 6 3" xfId="4801"/>
    <cellStyle name="计算 4 2 2 7" xfId="4802"/>
    <cellStyle name="计算 4 2 2 7 2" xfId="4803"/>
    <cellStyle name="计算 4 2 2 8" xfId="4804"/>
    <cellStyle name="计算 4 2 3" xfId="4805"/>
    <cellStyle name="计算 4 2 3 2" xfId="4806"/>
    <cellStyle name="计算 4 2 3 2 2" xfId="4807"/>
    <cellStyle name="计算 4 2 3 2 3" xfId="4808"/>
    <cellStyle name="计算 4 2 3 3" xfId="4809"/>
    <cellStyle name="计算 4 2 3 3 2" xfId="4810"/>
    <cellStyle name="计算 4 2 3 3 2 2" xfId="4811"/>
    <cellStyle name="计算 4 2 3 3 2 3" xfId="4812"/>
    <cellStyle name="计算 4 2 3 3 3" xfId="4813"/>
    <cellStyle name="计算 4 2 3 4" xfId="4814"/>
    <cellStyle name="计算 4 2 3 4 2" xfId="4815"/>
    <cellStyle name="计算 4 2 3 4 2 2" xfId="4816"/>
    <cellStyle name="计算 4 2 3 4 2 3" xfId="4817"/>
    <cellStyle name="计算 4 2 3 4 3" xfId="4818"/>
    <cellStyle name="计算 4 2 3 5" xfId="4819"/>
    <cellStyle name="计算 4 2 3 5 2" xfId="4820"/>
    <cellStyle name="计算 4 2 3 5 2 2" xfId="4821"/>
    <cellStyle name="计算 4 2 3 5 2 3" xfId="4822"/>
    <cellStyle name="计算 4 2 3 5 3" xfId="4823"/>
    <cellStyle name="计算 4 2 3 6" xfId="4824"/>
    <cellStyle name="计算 4 2 3 6 2" xfId="4825"/>
    <cellStyle name="计算 4 2 3 6 3" xfId="4826"/>
    <cellStyle name="计算 4 2 3 7" xfId="4827"/>
    <cellStyle name="计算 4 2 3 7 2" xfId="4828"/>
    <cellStyle name="计算 4 2 3 8" xfId="4829"/>
    <cellStyle name="计算 4 2 4" xfId="4830"/>
    <cellStyle name="计算 4 2 4 2" xfId="4831"/>
    <cellStyle name="计算 4 2 4 2 2" xfId="4832"/>
    <cellStyle name="计算 4 2 4 2 3" xfId="4833"/>
    <cellStyle name="计算 4 2 4 3" xfId="4834"/>
    <cellStyle name="计算 4 2 4 3 2" xfId="4835"/>
    <cellStyle name="计算 4 2 4 3 2 2" xfId="4836"/>
    <cellStyle name="计算 4 2 4 3 2 3" xfId="4837"/>
    <cellStyle name="计算 4 2 4 3 3" xfId="4838"/>
    <cellStyle name="计算 4 2 4 4" xfId="4839"/>
    <cellStyle name="计算 4 2 4 4 2" xfId="4840"/>
    <cellStyle name="计算 4 2 4 4 2 2" xfId="4841"/>
    <cellStyle name="计算 4 2 4 4 2 3" xfId="4842"/>
    <cellStyle name="计算 4 2 4 4 3" xfId="4843"/>
    <cellStyle name="计算 4 2 4 5" xfId="4844"/>
    <cellStyle name="计算 4 2 4 5 2" xfId="4845"/>
    <cellStyle name="计算 4 2 4 5 2 2" xfId="4846"/>
    <cellStyle name="计算 4 2 4 5 2 3" xfId="4847"/>
    <cellStyle name="计算 4 2 4 5 3" xfId="4848"/>
    <cellStyle name="计算 4 2 4 6" xfId="4849"/>
    <cellStyle name="计算 4 2 4 6 2" xfId="4850"/>
    <cellStyle name="计算 4 2 4 6 3" xfId="4851"/>
    <cellStyle name="计算 4 2 4 7" xfId="4852"/>
    <cellStyle name="计算 4 2 4 7 2" xfId="4853"/>
    <cellStyle name="计算 4 2 4 8" xfId="4854"/>
    <cellStyle name="计算 4 2 5" xfId="4855"/>
    <cellStyle name="计算 4 2 5 2" xfId="4856"/>
    <cellStyle name="计算 4 2 5 2 2" xfId="4857"/>
    <cellStyle name="计算 4 2 5 2 3" xfId="4858"/>
    <cellStyle name="计算 4 2 5 3" xfId="4859"/>
    <cellStyle name="计算 4 2 5 3 2" xfId="4860"/>
    <cellStyle name="计算 4 2 5 3 2 2" xfId="4861"/>
    <cellStyle name="计算 4 2 5 3 2 3" xfId="4862"/>
    <cellStyle name="计算 4 2 5 3 3" xfId="4863"/>
    <cellStyle name="计算 4 2 5 4" xfId="4864"/>
    <cellStyle name="计算 4 2 5 4 2" xfId="4865"/>
    <cellStyle name="计算 4 2 5 4 2 2" xfId="4866"/>
    <cellStyle name="计算 4 2 5 4 2 3" xfId="4867"/>
    <cellStyle name="计算 4 2 5 4 3" xfId="4868"/>
    <cellStyle name="计算 4 2 5 5" xfId="4869"/>
    <cellStyle name="计算 4 2 5 5 2" xfId="4870"/>
    <cellStyle name="计算 4 2 5 5 2 2" xfId="4871"/>
    <cellStyle name="计算 4 2 5 5 2 3" xfId="4872"/>
    <cellStyle name="计算 4 2 5 5 3" xfId="4873"/>
    <cellStyle name="计算 4 2 5 6" xfId="4874"/>
    <cellStyle name="计算 4 2 5 6 2" xfId="4875"/>
    <cellStyle name="计算 4 2 5 6 3" xfId="4876"/>
    <cellStyle name="计算 4 2 5 7" xfId="4877"/>
    <cellStyle name="计算 4 2 5 7 2" xfId="4878"/>
    <cellStyle name="计算 4 2 5 8" xfId="4879"/>
    <cellStyle name="计算 4 2 6" xfId="4880"/>
    <cellStyle name="计算 4 2 6 2" xfId="4881"/>
    <cellStyle name="计算 4 2 6 2 2" xfId="4882"/>
    <cellStyle name="计算 4 2 6 2 3" xfId="4883"/>
    <cellStyle name="计算 4 2 6 3" xfId="4884"/>
    <cellStyle name="计算 4 2 6 3 2" xfId="4885"/>
    <cellStyle name="计算 4 2 6 3 2 2" xfId="4886"/>
    <cellStyle name="计算 4 2 6 3 2 3" xfId="4887"/>
    <cellStyle name="计算 4 2 6 3 3" xfId="4888"/>
    <cellStyle name="计算 4 2 6 4" xfId="4889"/>
    <cellStyle name="计算 4 2 6 4 2" xfId="4890"/>
    <cellStyle name="计算 4 2 6 4 2 2" xfId="4891"/>
    <cellStyle name="计算 4 2 6 4 2 3" xfId="4892"/>
    <cellStyle name="计算 4 2 6 4 3" xfId="4893"/>
    <cellStyle name="计算 4 2 6 5" xfId="4894"/>
    <cellStyle name="计算 4 2 6 5 2" xfId="4895"/>
    <cellStyle name="计算 4 2 6 5 2 2" xfId="4896"/>
    <cellStyle name="计算 4 2 6 5 2 3" xfId="4897"/>
    <cellStyle name="计算 4 2 6 5 3" xfId="4898"/>
    <cellStyle name="计算 4 2 6 6" xfId="4899"/>
    <cellStyle name="计算 4 2 6 6 2" xfId="4900"/>
    <cellStyle name="计算 4 2 6 6 3" xfId="4901"/>
    <cellStyle name="计算 4 2 6 7" xfId="4902"/>
    <cellStyle name="计算 4 2 6 7 2" xfId="4903"/>
    <cellStyle name="计算 4 2 6 8" xfId="4904"/>
    <cellStyle name="计算 4 2 7" xfId="4905"/>
    <cellStyle name="计算 4 2 7 2" xfId="4906"/>
    <cellStyle name="计算 4 2 7 3" xfId="4907"/>
    <cellStyle name="计算 4 2 8" xfId="4908"/>
    <cellStyle name="计算 4 2 8 2" xfId="4909"/>
    <cellStyle name="计算 4 2 8 2 2" xfId="4910"/>
    <cellStyle name="计算 4 2 8 2 3" xfId="4911"/>
    <cellStyle name="计算 4 2 8 3" xfId="4912"/>
    <cellStyle name="计算 4 2 9" xfId="4913"/>
    <cellStyle name="计算 4 2 9 2" xfId="4914"/>
    <cellStyle name="计算 4 2 9 2 2" xfId="4915"/>
    <cellStyle name="计算 4 2 9 2 3" xfId="4916"/>
    <cellStyle name="计算 4 2 9 3" xfId="4917"/>
    <cellStyle name="计算 4 3" xfId="4918"/>
    <cellStyle name="计算 4 3 2" xfId="4919"/>
    <cellStyle name="计算 4 3 2 2" xfId="4920"/>
    <cellStyle name="计算 4 3 2 3" xfId="4921"/>
    <cellStyle name="计算 4 3 3" xfId="4922"/>
    <cellStyle name="计算 4 3 3 2" xfId="4923"/>
    <cellStyle name="计算 4 3 3 2 2" xfId="4924"/>
    <cellStyle name="计算 4 3 3 2 3" xfId="4925"/>
    <cellStyle name="计算 4 3 3 3" xfId="4926"/>
    <cellStyle name="计算 4 3 4" xfId="4927"/>
    <cellStyle name="计算 4 3 4 2" xfId="4928"/>
    <cellStyle name="计算 4 3 4 2 2" xfId="4929"/>
    <cellStyle name="计算 4 3 4 2 3" xfId="4930"/>
    <cellStyle name="计算 4 3 4 3" xfId="4931"/>
    <cellStyle name="计算 4 3 5" xfId="4932"/>
    <cellStyle name="计算 4 3 5 2" xfId="4933"/>
    <cellStyle name="计算 4 3 5 2 2" xfId="4934"/>
    <cellStyle name="计算 4 3 5 2 3" xfId="4935"/>
    <cellStyle name="计算 4 3 5 3" xfId="4936"/>
    <cellStyle name="计算 4 3 6" xfId="4937"/>
    <cellStyle name="计算 4 3 6 2" xfId="4938"/>
    <cellStyle name="计算 4 3 6 3" xfId="4939"/>
    <cellStyle name="计算 4 3 7" xfId="4940"/>
    <cellStyle name="计算 4 3 7 2" xfId="4941"/>
    <cellStyle name="计算 4 3 8" xfId="4942"/>
    <cellStyle name="计算 4 4" xfId="4943"/>
    <cellStyle name="计算 4 4 2" xfId="4944"/>
    <cellStyle name="计算 4 4 2 2" xfId="4945"/>
    <cellStyle name="计算 4 4 2 3" xfId="4946"/>
    <cellStyle name="计算 4 4 3" xfId="4947"/>
    <cellStyle name="计算 4 4 3 2" xfId="4948"/>
    <cellStyle name="计算 4 4 3 2 2" xfId="4949"/>
    <cellStyle name="计算 4 4 3 2 3" xfId="4950"/>
    <cellStyle name="计算 4 4 3 3" xfId="4951"/>
    <cellStyle name="计算 4 4 4" xfId="4952"/>
    <cellStyle name="计算 4 4 4 2" xfId="4953"/>
    <cellStyle name="计算 4 4 4 2 2" xfId="4954"/>
    <cellStyle name="计算 4 4 4 2 3" xfId="4955"/>
    <cellStyle name="计算 4 4 4 3" xfId="4956"/>
    <cellStyle name="计算 4 4 5" xfId="4957"/>
    <cellStyle name="计算 4 4 5 2" xfId="4958"/>
    <cellStyle name="计算 4 4 5 2 2" xfId="4959"/>
    <cellStyle name="计算 4 4 5 2 3" xfId="4960"/>
    <cellStyle name="计算 4 4 5 3" xfId="4961"/>
    <cellStyle name="计算 4 4 6" xfId="4962"/>
    <cellStyle name="计算 4 4 6 2" xfId="4963"/>
    <cellStyle name="计算 4 4 6 3" xfId="4964"/>
    <cellStyle name="计算 4 4 7" xfId="4965"/>
    <cellStyle name="计算 4 4 7 2" xfId="4966"/>
    <cellStyle name="计算 4 4 8" xfId="4967"/>
    <cellStyle name="计算 4 5" xfId="4968"/>
    <cellStyle name="计算 4 5 2" xfId="4969"/>
    <cellStyle name="计算 4 5 3" xfId="4970"/>
    <cellStyle name="计算 4 6" xfId="4971"/>
    <cellStyle name="计算 4 6 2" xfId="4972"/>
    <cellStyle name="计算 4 6 2 2" xfId="4973"/>
    <cellStyle name="计算 4 6 2 3" xfId="4974"/>
    <cellStyle name="计算 4 6 3" xfId="4975"/>
    <cellStyle name="计算 4 7" xfId="4976"/>
    <cellStyle name="计算 4 7 2" xfId="4977"/>
    <cellStyle name="计算 4 7 2 2" xfId="4978"/>
    <cellStyle name="计算 4 7 2 3" xfId="4979"/>
    <cellStyle name="计算 4 7 3" xfId="4980"/>
    <cellStyle name="计算 4 8" xfId="4981"/>
    <cellStyle name="计算 4 8 2" xfId="4982"/>
    <cellStyle name="计算 4 8 2 2" xfId="4983"/>
    <cellStyle name="计算 4 8 2 3" xfId="4984"/>
    <cellStyle name="计算 4 8 3" xfId="4985"/>
    <cellStyle name="计算 4 9" xfId="4986"/>
    <cellStyle name="计算 4 9 2" xfId="4987"/>
    <cellStyle name="计算 4 9 3" xfId="4988"/>
    <cellStyle name="计算 40" xfId="4989"/>
    <cellStyle name="计算 41" xfId="4990"/>
    <cellStyle name="计算 42" xfId="4991"/>
    <cellStyle name="计算 43" xfId="4992"/>
    <cellStyle name="计算 44" xfId="4993"/>
    <cellStyle name="计算 45" xfId="4994"/>
    <cellStyle name="计算 46" xfId="4995"/>
    <cellStyle name="计算 47" xfId="4996"/>
    <cellStyle name="计算 48" xfId="4997"/>
    <cellStyle name="计算 5" xfId="4998"/>
    <cellStyle name="计算 5 10" xfId="4999"/>
    <cellStyle name="计算 5 2" xfId="5000"/>
    <cellStyle name="计算 5 2 2" xfId="5001"/>
    <cellStyle name="计算 5 2 2 2" xfId="5002"/>
    <cellStyle name="计算 5 2 2 3" xfId="5003"/>
    <cellStyle name="计算 5 2 3" xfId="5004"/>
    <cellStyle name="计算 5 2 3 2" xfId="5005"/>
    <cellStyle name="计算 5 2 3 2 2" xfId="5006"/>
    <cellStyle name="计算 5 2 3 2 3" xfId="5007"/>
    <cellStyle name="计算 5 2 3 3" xfId="5008"/>
    <cellStyle name="计算 5 2 4" xfId="5009"/>
    <cellStyle name="计算 5 2 4 2" xfId="5010"/>
    <cellStyle name="计算 5 2 4 2 2" xfId="5011"/>
    <cellStyle name="计算 5 2 4 2 3" xfId="5012"/>
    <cellStyle name="计算 5 2 4 3" xfId="5013"/>
    <cellStyle name="计算 5 2 5" xfId="5014"/>
    <cellStyle name="计算 5 2 5 2" xfId="5015"/>
    <cellStyle name="计算 5 2 5 2 2" xfId="5016"/>
    <cellStyle name="计算 5 2 5 2 3" xfId="5017"/>
    <cellStyle name="计算 5 2 5 3" xfId="5018"/>
    <cellStyle name="计算 5 2 6" xfId="5019"/>
    <cellStyle name="计算 5 2 6 2" xfId="5020"/>
    <cellStyle name="计算 5 2 6 3" xfId="5021"/>
    <cellStyle name="计算 5 2 7" xfId="5022"/>
    <cellStyle name="计算 5 2 7 2" xfId="5023"/>
    <cellStyle name="计算 5 2 8" xfId="5024"/>
    <cellStyle name="计算 5 3" xfId="5025"/>
    <cellStyle name="计算 5 3 2" xfId="5026"/>
    <cellStyle name="计算 5 3 2 2" xfId="5027"/>
    <cellStyle name="计算 5 3 2 3" xfId="5028"/>
    <cellStyle name="计算 5 3 3" xfId="5029"/>
    <cellStyle name="计算 5 3 3 2" xfId="5030"/>
    <cellStyle name="计算 5 3 3 2 2" xfId="5031"/>
    <cellStyle name="计算 5 3 3 2 3" xfId="5032"/>
    <cellStyle name="计算 5 3 3 3" xfId="5033"/>
    <cellStyle name="计算 5 3 4" xfId="5034"/>
    <cellStyle name="计算 5 3 4 2" xfId="5035"/>
    <cellStyle name="计算 5 3 4 2 2" xfId="5036"/>
    <cellStyle name="计算 5 3 4 2 3" xfId="5037"/>
    <cellStyle name="计算 5 3 4 3" xfId="5038"/>
    <cellStyle name="计算 5 3 5" xfId="5039"/>
    <cellStyle name="计算 5 3 5 2" xfId="5040"/>
    <cellStyle name="计算 5 3 5 2 2" xfId="5041"/>
    <cellStyle name="计算 5 3 5 2 3" xfId="5042"/>
    <cellStyle name="计算 5 3 5 3" xfId="5043"/>
    <cellStyle name="计算 5 3 6" xfId="5044"/>
    <cellStyle name="计算 5 3 6 2" xfId="5045"/>
    <cellStyle name="计算 5 3 6 3" xfId="5046"/>
    <cellStyle name="计算 5 3 7" xfId="5047"/>
    <cellStyle name="计算 5 3 7 2" xfId="5048"/>
    <cellStyle name="计算 5 3 8" xfId="5049"/>
    <cellStyle name="计算 5 4" xfId="5050"/>
    <cellStyle name="计算 5 4 2" xfId="5051"/>
    <cellStyle name="计算 5 4 3" xfId="5052"/>
    <cellStyle name="计算 5 5" xfId="5053"/>
    <cellStyle name="计算 5 5 2" xfId="5054"/>
    <cellStyle name="计算 5 5 2 2" xfId="5055"/>
    <cellStyle name="计算 5 5 2 3" xfId="5056"/>
    <cellStyle name="计算 5 5 3" xfId="5057"/>
    <cellStyle name="计算 5 6" xfId="5058"/>
    <cellStyle name="计算 5 6 2" xfId="5059"/>
    <cellStyle name="计算 5 6 2 2" xfId="5060"/>
    <cellStyle name="计算 5 6 2 3" xfId="5061"/>
    <cellStyle name="计算 5 6 3" xfId="5062"/>
    <cellStyle name="计算 5 7" xfId="5063"/>
    <cellStyle name="计算 5 7 2" xfId="5064"/>
    <cellStyle name="计算 5 7 2 2" xfId="5065"/>
    <cellStyle name="计算 5 7 2 3" xfId="5066"/>
    <cellStyle name="计算 5 7 3" xfId="5067"/>
    <cellStyle name="计算 5 8" xfId="5068"/>
    <cellStyle name="计算 5 8 2" xfId="5069"/>
    <cellStyle name="计算 5 8 3" xfId="5070"/>
    <cellStyle name="计算 5 9" xfId="5071"/>
    <cellStyle name="计算 5 9 2" xfId="5072"/>
    <cellStyle name="计算 6" xfId="5073"/>
    <cellStyle name="计算 6 10" xfId="5074"/>
    <cellStyle name="计算 6 10 2" xfId="5075"/>
    <cellStyle name="计算 6 10 2 2" xfId="5076"/>
    <cellStyle name="计算 6 10 2 3" xfId="5077"/>
    <cellStyle name="计算 6 10 3" xfId="5078"/>
    <cellStyle name="计算 6 11" xfId="5079"/>
    <cellStyle name="计算 6 11 2" xfId="5080"/>
    <cellStyle name="计算 6 11 3" xfId="5081"/>
    <cellStyle name="计算 6 12" xfId="5082"/>
    <cellStyle name="计算 6 12 2" xfId="5083"/>
    <cellStyle name="计算 6 13" xfId="5084"/>
    <cellStyle name="计算 6 2" xfId="5085"/>
    <cellStyle name="计算 6 2 2" xfId="5086"/>
    <cellStyle name="计算 6 2 2 2" xfId="5087"/>
    <cellStyle name="计算 6 2 2 3" xfId="5088"/>
    <cellStyle name="计算 6 2 3" xfId="5089"/>
    <cellStyle name="计算 6 2 3 2" xfId="5090"/>
    <cellStyle name="计算 6 2 3 2 2" xfId="5091"/>
    <cellStyle name="计算 6 2 3 2 3" xfId="5092"/>
    <cellStyle name="计算 6 2 3 3" xfId="5093"/>
    <cellStyle name="计算 6 2 4" xfId="5094"/>
    <cellStyle name="计算 6 2 4 2" xfId="5095"/>
    <cellStyle name="计算 6 2 4 2 2" xfId="5096"/>
    <cellStyle name="计算 6 2 4 2 3" xfId="5097"/>
    <cellStyle name="计算 6 2 4 3" xfId="5098"/>
    <cellStyle name="计算 6 2 5" xfId="5099"/>
    <cellStyle name="计算 6 2 5 2" xfId="5100"/>
    <cellStyle name="计算 6 2 5 2 2" xfId="5101"/>
    <cellStyle name="计算 6 2 5 2 3" xfId="5102"/>
    <cellStyle name="计算 6 2 5 3" xfId="5103"/>
    <cellStyle name="计算 6 2 6" xfId="5104"/>
    <cellStyle name="计算 6 2 6 2" xfId="5105"/>
    <cellStyle name="计算 6 2 6 3" xfId="5106"/>
    <cellStyle name="计算 6 2 7" xfId="5107"/>
    <cellStyle name="计算 6 2 7 2" xfId="5108"/>
    <cellStyle name="计算 6 2 8" xfId="5109"/>
    <cellStyle name="计算 6 3" xfId="5110"/>
    <cellStyle name="计算 6 3 2" xfId="5111"/>
    <cellStyle name="计算 6 3 2 2" xfId="5112"/>
    <cellStyle name="计算 6 3 2 3" xfId="5113"/>
    <cellStyle name="计算 6 3 3" xfId="5114"/>
    <cellStyle name="计算 6 3 3 2" xfId="5115"/>
    <cellStyle name="计算 6 3 3 2 2" xfId="5116"/>
    <cellStyle name="计算 6 3 3 2 3" xfId="5117"/>
    <cellStyle name="计算 6 3 3 3" xfId="5118"/>
    <cellStyle name="计算 6 3 4" xfId="5119"/>
    <cellStyle name="计算 6 3 4 2" xfId="5120"/>
    <cellStyle name="计算 6 3 4 2 2" xfId="5121"/>
    <cellStyle name="计算 6 3 4 2 3" xfId="5122"/>
    <cellStyle name="计算 6 3 4 3" xfId="5123"/>
    <cellStyle name="计算 6 3 5" xfId="5124"/>
    <cellStyle name="计算 6 3 5 2" xfId="5125"/>
    <cellStyle name="计算 6 3 5 2 2" xfId="5126"/>
    <cellStyle name="计算 6 3 5 2 3" xfId="5127"/>
    <cellStyle name="计算 6 3 5 3" xfId="5128"/>
    <cellStyle name="计算 6 3 6" xfId="5129"/>
    <cellStyle name="计算 6 3 6 2" xfId="5130"/>
    <cellStyle name="计算 6 3 6 3" xfId="5131"/>
    <cellStyle name="计算 6 3 7" xfId="5132"/>
    <cellStyle name="计算 6 3 7 2" xfId="5133"/>
    <cellStyle name="计算 6 3 8" xfId="5134"/>
    <cellStyle name="计算 6 4" xfId="5135"/>
    <cellStyle name="计算 6 4 2" xfId="5136"/>
    <cellStyle name="计算 6 4 2 2" xfId="5137"/>
    <cellStyle name="计算 6 4 2 3" xfId="5138"/>
    <cellStyle name="计算 6 4 3" xfId="5139"/>
    <cellStyle name="计算 6 4 3 2" xfId="5140"/>
    <cellStyle name="计算 6 4 3 2 2" xfId="5141"/>
    <cellStyle name="计算 6 4 3 2 3" xfId="5142"/>
    <cellStyle name="计算 6 4 3 3" xfId="5143"/>
    <cellStyle name="计算 6 4 4" xfId="5144"/>
    <cellStyle name="计算 6 4 4 2" xfId="5145"/>
    <cellStyle name="计算 6 4 4 2 2" xfId="5146"/>
    <cellStyle name="计算 6 4 4 2 3" xfId="5147"/>
    <cellStyle name="计算 6 4 4 3" xfId="5148"/>
    <cellStyle name="计算 6 4 5" xfId="5149"/>
    <cellStyle name="计算 6 4 5 2" xfId="5150"/>
    <cellStyle name="计算 6 4 5 2 2" xfId="5151"/>
    <cellStyle name="计算 6 4 5 2 3" xfId="5152"/>
    <cellStyle name="计算 6 4 5 3" xfId="5153"/>
    <cellStyle name="计算 6 4 6" xfId="5154"/>
    <cellStyle name="计算 6 4 6 2" xfId="5155"/>
    <cellStyle name="计算 6 4 6 3" xfId="5156"/>
    <cellStyle name="计算 6 4 7" xfId="5157"/>
    <cellStyle name="计算 6 4 7 2" xfId="5158"/>
    <cellStyle name="计算 6 4 8" xfId="5159"/>
    <cellStyle name="计算 6 5" xfId="5160"/>
    <cellStyle name="计算 6 5 2" xfId="5161"/>
    <cellStyle name="计算 6 5 2 2" xfId="5162"/>
    <cellStyle name="计算 6 5 2 3" xfId="5163"/>
    <cellStyle name="计算 6 5 3" xfId="5164"/>
    <cellStyle name="计算 6 5 3 2" xfId="5165"/>
    <cellStyle name="计算 6 5 3 2 2" xfId="5166"/>
    <cellStyle name="计算 6 5 3 2 3" xfId="5167"/>
    <cellStyle name="计算 6 5 3 3" xfId="5168"/>
    <cellStyle name="计算 6 5 4" xfId="5169"/>
    <cellStyle name="计算 6 5 4 2" xfId="5170"/>
    <cellStyle name="计算 6 5 4 2 2" xfId="5171"/>
    <cellStyle name="计算 6 5 4 2 3" xfId="5172"/>
    <cellStyle name="计算 6 5 4 3" xfId="5173"/>
    <cellStyle name="计算 6 5 5" xfId="5174"/>
    <cellStyle name="计算 6 5 5 2" xfId="5175"/>
    <cellStyle name="计算 6 5 5 2 2" xfId="5176"/>
    <cellStyle name="计算 6 5 5 2 3" xfId="5177"/>
    <cellStyle name="计算 6 5 5 3" xfId="5178"/>
    <cellStyle name="计算 6 5 6" xfId="5179"/>
    <cellStyle name="计算 6 5 6 2" xfId="5180"/>
    <cellStyle name="计算 6 5 6 3" xfId="5181"/>
    <cellStyle name="计算 6 5 7" xfId="5182"/>
    <cellStyle name="计算 6 5 7 2" xfId="5183"/>
    <cellStyle name="计算 6 5 8" xfId="5184"/>
    <cellStyle name="计算 6 6" xfId="5185"/>
    <cellStyle name="计算 6 6 2" xfId="5186"/>
    <cellStyle name="计算 6 6 2 2" xfId="5187"/>
    <cellStyle name="计算 6 6 2 3" xfId="5188"/>
    <cellStyle name="计算 6 6 3" xfId="5189"/>
    <cellStyle name="计算 6 6 3 2" xfId="5190"/>
    <cellStyle name="计算 6 6 3 2 2" xfId="5191"/>
    <cellStyle name="计算 6 6 3 2 3" xfId="5192"/>
    <cellStyle name="计算 6 6 3 3" xfId="5193"/>
    <cellStyle name="计算 6 6 4" xfId="5194"/>
    <cellStyle name="计算 6 6 4 2" xfId="5195"/>
    <cellStyle name="计算 6 6 4 2 2" xfId="5196"/>
    <cellStyle name="计算 6 6 4 2 3" xfId="5197"/>
    <cellStyle name="计算 6 6 4 3" xfId="5198"/>
    <cellStyle name="计算 6 6 5" xfId="5199"/>
    <cellStyle name="计算 6 6 5 2" xfId="5200"/>
    <cellStyle name="计算 6 6 5 2 2" xfId="5201"/>
    <cellStyle name="计算 6 6 5 2 3" xfId="5202"/>
    <cellStyle name="计算 6 6 5 3" xfId="5203"/>
    <cellStyle name="计算 6 6 6" xfId="5204"/>
    <cellStyle name="计算 6 6 6 2" xfId="5205"/>
    <cellStyle name="计算 6 6 6 3" xfId="5206"/>
    <cellStyle name="计算 6 6 7" xfId="5207"/>
    <cellStyle name="计算 6 6 7 2" xfId="5208"/>
    <cellStyle name="计算 6 6 8" xfId="5209"/>
    <cellStyle name="计算 6 7" xfId="5210"/>
    <cellStyle name="计算 6 7 2" xfId="5211"/>
    <cellStyle name="计算 6 7 3" xfId="5212"/>
    <cellStyle name="计算 6 8" xfId="5213"/>
    <cellStyle name="计算 6 8 2" xfId="5214"/>
    <cellStyle name="计算 6 8 2 2" xfId="5215"/>
    <cellStyle name="计算 6 8 2 3" xfId="5216"/>
    <cellStyle name="计算 6 8 3" xfId="5217"/>
    <cellStyle name="计算 6 9" xfId="5218"/>
    <cellStyle name="计算 6 9 2" xfId="5219"/>
    <cellStyle name="计算 6 9 2 2" xfId="5220"/>
    <cellStyle name="计算 6 9 2 3" xfId="5221"/>
    <cellStyle name="计算 6 9 3" xfId="5222"/>
    <cellStyle name="计算 7" xfId="5223"/>
    <cellStyle name="计算 8" xfId="5224"/>
    <cellStyle name="计算 9" xfId="5225"/>
    <cellStyle name="检查单元格" xfId="9270" builtinId="23" customBuiltin="1"/>
    <cellStyle name="检查单元格 10" xfId="5226"/>
    <cellStyle name="检查单元格 11" xfId="5227"/>
    <cellStyle name="检查单元格 12" xfId="5228"/>
    <cellStyle name="检查单元格 13" xfId="5229"/>
    <cellStyle name="检查单元格 14" xfId="5230"/>
    <cellStyle name="检查单元格 15" xfId="5231"/>
    <cellStyle name="检查单元格 16" xfId="5232"/>
    <cellStyle name="检查单元格 17" xfId="5233"/>
    <cellStyle name="检查单元格 18" xfId="5234"/>
    <cellStyle name="检查单元格 19" xfId="5235"/>
    <cellStyle name="检查单元格 2" xfId="5236"/>
    <cellStyle name="检查单元格 2 2" xfId="5237"/>
    <cellStyle name="检查单元格 2 2 2" xfId="5238"/>
    <cellStyle name="检查单元格 2 2 3" xfId="5239"/>
    <cellStyle name="检查单元格 2 2 4" xfId="5240"/>
    <cellStyle name="检查单元格 2 2 5" xfId="5241"/>
    <cellStyle name="检查单元格 2 2 6" xfId="5242"/>
    <cellStyle name="检查单元格 2 3" xfId="5243"/>
    <cellStyle name="检查单元格 2 4" xfId="5244"/>
    <cellStyle name="检查单元格 20" xfId="5245"/>
    <cellStyle name="检查单元格 21" xfId="5246"/>
    <cellStyle name="检查单元格 22" xfId="5247"/>
    <cellStyle name="检查单元格 23" xfId="5248"/>
    <cellStyle name="检查单元格 24" xfId="5249"/>
    <cellStyle name="检查单元格 25" xfId="5250"/>
    <cellStyle name="检查单元格 26" xfId="5251"/>
    <cellStyle name="检查单元格 27" xfId="5252"/>
    <cellStyle name="检查单元格 28" xfId="5253"/>
    <cellStyle name="检查单元格 29" xfId="5254"/>
    <cellStyle name="检查单元格 3" xfId="5255"/>
    <cellStyle name="检查单元格 3 2" xfId="5256"/>
    <cellStyle name="检查单元格 3 2 2" xfId="5257"/>
    <cellStyle name="检查单元格 3 2 3" xfId="5258"/>
    <cellStyle name="检查单元格 3 2 4" xfId="5259"/>
    <cellStyle name="检查单元格 3 2 5" xfId="5260"/>
    <cellStyle name="检查单元格 3 2 6" xfId="5261"/>
    <cellStyle name="检查单元格 3 3" xfId="5262"/>
    <cellStyle name="检查单元格 3 4" xfId="5263"/>
    <cellStyle name="检查单元格 30" xfId="5264"/>
    <cellStyle name="检查单元格 31" xfId="5265"/>
    <cellStyle name="检查单元格 32" xfId="5266"/>
    <cellStyle name="检查单元格 33" xfId="5267"/>
    <cellStyle name="检查单元格 34" xfId="5268"/>
    <cellStyle name="检查单元格 35" xfId="5269"/>
    <cellStyle name="检查单元格 36" xfId="5270"/>
    <cellStyle name="检查单元格 37" xfId="5271"/>
    <cellStyle name="检查单元格 38" xfId="5272"/>
    <cellStyle name="检查单元格 39" xfId="5273"/>
    <cellStyle name="检查单元格 4" xfId="5274"/>
    <cellStyle name="检查单元格 4 2" xfId="5275"/>
    <cellStyle name="检查单元格 4 2 2" xfId="5276"/>
    <cellStyle name="检查单元格 4 2 3" xfId="5277"/>
    <cellStyle name="检查单元格 4 2 4" xfId="5278"/>
    <cellStyle name="检查单元格 4 2 5" xfId="5279"/>
    <cellStyle name="检查单元格 4 2 6" xfId="5280"/>
    <cellStyle name="检查单元格 4 3" xfId="5281"/>
    <cellStyle name="检查单元格 4 4" xfId="5282"/>
    <cellStyle name="检查单元格 40" xfId="5283"/>
    <cellStyle name="检查单元格 41" xfId="5284"/>
    <cellStyle name="检查单元格 42" xfId="5285"/>
    <cellStyle name="检查单元格 43" xfId="5286"/>
    <cellStyle name="检查单元格 44" xfId="5287"/>
    <cellStyle name="检查单元格 45" xfId="5288"/>
    <cellStyle name="检查单元格 46" xfId="5289"/>
    <cellStyle name="检查单元格 47" xfId="5290"/>
    <cellStyle name="检查单元格 48" xfId="5291"/>
    <cellStyle name="检查单元格 5" xfId="5292"/>
    <cellStyle name="检查单元格 5 2" xfId="5293"/>
    <cellStyle name="检查单元格 5 3" xfId="5294"/>
    <cellStyle name="检查单元格 6" xfId="5295"/>
    <cellStyle name="检查单元格 6 2" xfId="5296"/>
    <cellStyle name="检查单元格 6 3" xfId="5297"/>
    <cellStyle name="检查单元格 6 4" xfId="5298"/>
    <cellStyle name="检查单元格 6 5" xfId="5299"/>
    <cellStyle name="检查单元格 6 6" xfId="5300"/>
    <cellStyle name="检查单元格 7" xfId="5301"/>
    <cellStyle name="检查单元格 8" xfId="5302"/>
    <cellStyle name="检查单元格 9" xfId="5303"/>
    <cellStyle name="解释性文本" xfId="9272" builtinId="53" customBuiltin="1"/>
    <cellStyle name="解释性文本 10" xfId="5304"/>
    <cellStyle name="解释性文本 11" xfId="5305"/>
    <cellStyle name="解释性文本 12" xfId="5306"/>
    <cellStyle name="解释性文本 13" xfId="5307"/>
    <cellStyle name="解释性文本 14" xfId="5308"/>
    <cellStyle name="解释性文本 15" xfId="5309"/>
    <cellStyle name="解释性文本 16" xfId="5310"/>
    <cellStyle name="解释性文本 17" xfId="5311"/>
    <cellStyle name="解释性文本 18" xfId="5312"/>
    <cellStyle name="解释性文本 19" xfId="5313"/>
    <cellStyle name="解释性文本 2" xfId="5314"/>
    <cellStyle name="解释性文本 2 2" xfId="5315"/>
    <cellStyle name="解释性文本 2 2 2" xfId="5316"/>
    <cellStyle name="解释性文本 2 2 3" xfId="5317"/>
    <cellStyle name="解释性文本 2 2 4" xfId="5318"/>
    <cellStyle name="解释性文本 2 2 5" xfId="5319"/>
    <cellStyle name="解释性文本 2 2 6" xfId="5320"/>
    <cellStyle name="解释性文本 2 3" xfId="5321"/>
    <cellStyle name="解释性文本 2 4" xfId="5322"/>
    <cellStyle name="解释性文本 20" xfId="5323"/>
    <cellStyle name="解释性文本 21" xfId="5324"/>
    <cellStyle name="解释性文本 22" xfId="5325"/>
    <cellStyle name="解释性文本 23" xfId="5326"/>
    <cellStyle name="解释性文本 24" xfId="5327"/>
    <cellStyle name="解释性文本 25" xfId="5328"/>
    <cellStyle name="解释性文本 26" xfId="5329"/>
    <cellStyle name="解释性文本 27" xfId="5330"/>
    <cellStyle name="解释性文本 28" xfId="5331"/>
    <cellStyle name="解释性文本 29" xfId="5332"/>
    <cellStyle name="解释性文本 3" xfId="5333"/>
    <cellStyle name="解释性文本 3 2" xfId="5334"/>
    <cellStyle name="解释性文本 3 2 2" xfId="5335"/>
    <cellStyle name="解释性文本 3 2 3" xfId="5336"/>
    <cellStyle name="解释性文本 3 2 4" xfId="5337"/>
    <cellStyle name="解释性文本 3 2 5" xfId="5338"/>
    <cellStyle name="解释性文本 3 2 6" xfId="5339"/>
    <cellStyle name="解释性文本 3 3" xfId="5340"/>
    <cellStyle name="解释性文本 3 4" xfId="5341"/>
    <cellStyle name="解释性文本 30" xfId="5342"/>
    <cellStyle name="解释性文本 31" xfId="5343"/>
    <cellStyle name="解释性文本 32" xfId="5344"/>
    <cellStyle name="解释性文本 33" xfId="5345"/>
    <cellStyle name="解释性文本 34" xfId="5346"/>
    <cellStyle name="解释性文本 35" xfId="5347"/>
    <cellStyle name="解释性文本 36" xfId="5348"/>
    <cellStyle name="解释性文本 37" xfId="5349"/>
    <cellStyle name="解释性文本 38" xfId="5350"/>
    <cellStyle name="解释性文本 39" xfId="5351"/>
    <cellStyle name="解释性文本 4" xfId="5352"/>
    <cellStyle name="解释性文本 4 2" xfId="5353"/>
    <cellStyle name="解释性文本 4 2 2" xfId="5354"/>
    <cellStyle name="解释性文本 4 2 3" xfId="5355"/>
    <cellStyle name="解释性文本 4 2 4" xfId="5356"/>
    <cellStyle name="解释性文本 4 2 5" xfId="5357"/>
    <cellStyle name="解释性文本 4 2 6" xfId="5358"/>
    <cellStyle name="解释性文本 4 3" xfId="5359"/>
    <cellStyle name="解释性文本 4 4" xfId="5360"/>
    <cellStyle name="解释性文本 40" xfId="5361"/>
    <cellStyle name="解释性文本 41" xfId="5362"/>
    <cellStyle name="解释性文本 42" xfId="5363"/>
    <cellStyle name="解释性文本 43" xfId="5364"/>
    <cellStyle name="解释性文本 44" xfId="5365"/>
    <cellStyle name="解释性文本 45" xfId="5366"/>
    <cellStyle name="解释性文本 46" xfId="5367"/>
    <cellStyle name="解释性文本 47" xfId="5368"/>
    <cellStyle name="解释性文本 48" xfId="5369"/>
    <cellStyle name="解释性文本 5" xfId="5370"/>
    <cellStyle name="解释性文本 5 2" xfId="5371"/>
    <cellStyle name="解释性文本 5 3" xfId="5372"/>
    <cellStyle name="解释性文本 6" xfId="5373"/>
    <cellStyle name="解释性文本 6 2" xfId="5374"/>
    <cellStyle name="解释性文本 6 3" xfId="5375"/>
    <cellStyle name="解释性文本 6 4" xfId="5376"/>
    <cellStyle name="解释性文本 6 5" xfId="5377"/>
    <cellStyle name="解释性文本 6 6" xfId="5378"/>
    <cellStyle name="解释性文本 7" xfId="5379"/>
    <cellStyle name="解释性文本 8" xfId="5380"/>
    <cellStyle name="解释性文本 9" xfId="5381"/>
    <cellStyle name="借出原因" xfId="5382"/>
    <cellStyle name="警告文本" xfId="9271" builtinId="11" customBuiltin="1"/>
    <cellStyle name="警告文本 10" xfId="5383"/>
    <cellStyle name="警告文本 11" xfId="5384"/>
    <cellStyle name="警告文本 12" xfId="5385"/>
    <cellStyle name="警告文本 13" xfId="5386"/>
    <cellStyle name="警告文本 14" xfId="5387"/>
    <cellStyle name="警告文本 15" xfId="5388"/>
    <cellStyle name="警告文本 16" xfId="5389"/>
    <cellStyle name="警告文本 17" xfId="5390"/>
    <cellStyle name="警告文本 18" xfId="5391"/>
    <cellStyle name="警告文本 19" xfId="5392"/>
    <cellStyle name="警告文本 2" xfId="5393"/>
    <cellStyle name="警告文本 2 2" xfId="5394"/>
    <cellStyle name="警告文本 2 2 2" xfId="5395"/>
    <cellStyle name="警告文本 2 2 3" xfId="5396"/>
    <cellStyle name="警告文本 2 2 4" xfId="5397"/>
    <cellStyle name="警告文本 2 2 5" xfId="5398"/>
    <cellStyle name="警告文本 2 2 6" xfId="5399"/>
    <cellStyle name="警告文本 2 3" xfId="5400"/>
    <cellStyle name="警告文本 2 4" xfId="5401"/>
    <cellStyle name="警告文本 20" xfId="5402"/>
    <cellStyle name="警告文本 21" xfId="5403"/>
    <cellStyle name="警告文本 22" xfId="5404"/>
    <cellStyle name="警告文本 23" xfId="5405"/>
    <cellStyle name="警告文本 24" xfId="5406"/>
    <cellStyle name="警告文本 25" xfId="5407"/>
    <cellStyle name="警告文本 26" xfId="5408"/>
    <cellStyle name="警告文本 27" xfId="5409"/>
    <cellStyle name="警告文本 28" xfId="5410"/>
    <cellStyle name="警告文本 29" xfId="5411"/>
    <cellStyle name="警告文本 3" xfId="5412"/>
    <cellStyle name="警告文本 3 2" xfId="5413"/>
    <cellStyle name="警告文本 3 2 2" xfId="5414"/>
    <cellStyle name="警告文本 3 2 3" xfId="5415"/>
    <cellStyle name="警告文本 3 2 4" xfId="5416"/>
    <cellStyle name="警告文本 3 2 5" xfId="5417"/>
    <cellStyle name="警告文本 3 2 6" xfId="5418"/>
    <cellStyle name="警告文本 3 3" xfId="5419"/>
    <cellStyle name="警告文本 3 4" xfId="5420"/>
    <cellStyle name="警告文本 30" xfId="5421"/>
    <cellStyle name="警告文本 31" xfId="5422"/>
    <cellStyle name="警告文本 32" xfId="5423"/>
    <cellStyle name="警告文本 33" xfId="5424"/>
    <cellStyle name="警告文本 34" xfId="5425"/>
    <cellStyle name="警告文本 35" xfId="5426"/>
    <cellStyle name="警告文本 36" xfId="5427"/>
    <cellStyle name="警告文本 37" xfId="5428"/>
    <cellStyle name="警告文本 38" xfId="5429"/>
    <cellStyle name="警告文本 39" xfId="5430"/>
    <cellStyle name="警告文本 4" xfId="5431"/>
    <cellStyle name="警告文本 4 2" xfId="5432"/>
    <cellStyle name="警告文本 4 2 2" xfId="5433"/>
    <cellStyle name="警告文本 4 2 3" xfId="5434"/>
    <cellStyle name="警告文本 4 2 4" xfId="5435"/>
    <cellStyle name="警告文本 4 2 5" xfId="5436"/>
    <cellStyle name="警告文本 4 2 6" xfId="5437"/>
    <cellStyle name="警告文本 4 3" xfId="5438"/>
    <cellStyle name="警告文本 4 4" xfId="5439"/>
    <cellStyle name="警告文本 40" xfId="5440"/>
    <cellStyle name="警告文本 41" xfId="5441"/>
    <cellStyle name="警告文本 42" xfId="5442"/>
    <cellStyle name="警告文本 43" xfId="5443"/>
    <cellStyle name="警告文本 44" xfId="5444"/>
    <cellStyle name="警告文本 45" xfId="5445"/>
    <cellStyle name="警告文本 46" xfId="5446"/>
    <cellStyle name="警告文本 47" xfId="5447"/>
    <cellStyle name="警告文本 48" xfId="5448"/>
    <cellStyle name="警告文本 5" xfId="5449"/>
    <cellStyle name="警告文本 5 2" xfId="5450"/>
    <cellStyle name="警告文本 5 3" xfId="5451"/>
    <cellStyle name="警告文本 6" xfId="5452"/>
    <cellStyle name="警告文本 6 2" xfId="5453"/>
    <cellStyle name="警告文本 6 3" xfId="5454"/>
    <cellStyle name="警告文本 6 4" xfId="5455"/>
    <cellStyle name="警告文本 6 5" xfId="5456"/>
    <cellStyle name="警告文本 6 6" xfId="5457"/>
    <cellStyle name="警告文本 7" xfId="5458"/>
    <cellStyle name="警告文本 8" xfId="5459"/>
    <cellStyle name="警告文本 9" xfId="5460"/>
    <cellStyle name="链接单元格" xfId="9269" builtinId="24" customBuiltin="1"/>
    <cellStyle name="链接单元格 10" xfId="5461"/>
    <cellStyle name="链接单元格 11" xfId="5462"/>
    <cellStyle name="链接单元格 12" xfId="5463"/>
    <cellStyle name="链接单元格 13" xfId="5464"/>
    <cellStyle name="链接单元格 14" xfId="5465"/>
    <cellStyle name="链接单元格 15" xfId="5466"/>
    <cellStyle name="链接单元格 16" xfId="5467"/>
    <cellStyle name="链接单元格 17" xfId="5468"/>
    <cellStyle name="链接单元格 18" xfId="5469"/>
    <cellStyle name="链接单元格 19" xfId="5470"/>
    <cellStyle name="链接单元格 2" xfId="5471"/>
    <cellStyle name="链接单元格 2 2" xfId="5472"/>
    <cellStyle name="链接单元格 2 2 2" xfId="5473"/>
    <cellStyle name="链接单元格 2 2 3" xfId="5474"/>
    <cellStyle name="链接单元格 2 2 4" xfId="5475"/>
    <cellStyle name="链接单元格 2 2 5" xfId="5476"/>
    <cellStyle name="链接单元格 2 2 6" xfId="5477"/>
    <cellStyle name="链接单元格 2 3" xfId="5478"/>
    <cellStyle name="链接单元格 2 4" xfId="5479"/>
    <cellStyle name="链接单元格 20" xfId="5480"/>
    <cellStyle name="链接单元格 21" xfId="5481"/>
    <cellStyle name="链接单元格 22" xfId="5482"/>
    <cellStyle name="链接单元格 23" xfId="5483"/>
    <cellStyle name="链接单元格 24" xfId="5484"/>
    <cellStyle name="链接单元格 25" xfId="5485"/>
    <cellStyle name="链接单元格 26" xfId="5486"/>
    <cellStyle name="链接单元格 27" xfId="5487"/>
    <cellStyle name="链接单元格 28" xfId="5488"/>
    <cellStyle name="链接单元格 29" xfId="5489"/>
    <cellStyle name="链接单元格 3" xfId="5490"/>
    <cellStyle name="链接单元格 3 2" xfId="5491"/>
    <cellStyle name="链接单元格 3 2 2" xfId="5492"/>
    <cellStyle name="链接单元格 3 2 3" xfId="5493"/>
    <cellStyle name="链接单元格 3 2 4" xfId="5494"/>
    <cellStyle name="链接单元格 3 2 5" xfId="5495"/>
    <cellStyle name="链接单元格 3 2 6" xfId="5496"/>
    <cellStyle name="链接单元格 3 3" xfId="5497"/>
    <cellStyle name="链接单元格 3 4" xfId="5498"/>
    <cellStyle name="链接单元格 30" xfId="5499"/>
    <cellStyle name="链接单元格 31" xfId="5500"/>
    <cellStyle name="链接单元格 32" xfId="5501"/>
    <cellStyle name="链接单元格 33" xfId="5502"/>
    <cellStyle name="链接单元格 34" xfId="5503"/>
    <cellStyle name="链接单元格 35" xfId="5504"/>
    <cellStyle name="链接单元格 36" xfId="5505"/>
    <cellStyle name="链接单元格 37" xfId="5506"/>
    <cellStyle name="链接单元格 38" xfId="5507"/>
    <cellStyle name="链接单元格 39" xfId="5508"/>
    <cellStyle name="链接单元格 4" xfId="5509"/>
    <cellStyle name="链接单元格 4 2" xfId="5510"/>
    <cellStyle name="链接单元格 4 2 2" xfId="5511"/>
    <cellStyle name="链接单元格 4 2 3" xfId="5512"/>
    <cellStyle name="链接单元格 4 2 4" xfId="5513"/>
    <cellStyle name="链接单元格 4 2 5" xfId="5514"/>
    <cellStyle name="链接单元格 4 2 6" xfId="5515"/>
    <cellStyle name="链接单元格 4 3" xfId="5516"/>
    <cellStyle name="链接单元格 4 4" xfId="5517"/>
    <cellStyle name="链接单元格 40" xfId="5518"/>
    <cellStyle name="链接单元格 41" xfId="5519"/>
    <cellStyle name="链接单元格 42" xfId="5520"/>
    <cellStyle name="链接单元格 43" xfId="5521"/>
    <cellStyle name="链接单元格 44" xfId="5522"/>
    <cellStyle name="链接单元格 45" xfId="5523"/>
    <cellStyle name="链接单元格 46" xfId="5524"/>
    <cellStyle name="链接单元格 47" xfId="5525"/>
    <cellStyle name="链接单元格 48" xfId="5526"/>
    <cellStyle name="链接单元格 5" xfId="5527"/>
    <cellStyle name="链接单元格 5 2" xfId="5528"/>
    <cellStyle name="链接单元格 5 3" xfId="5529"/>
    <cellStyle name="链接单元格 6" xfId="5530"/>
    <cellStyle name="链接单元格 6 2" xfId="5531"/>
    <cellStyle name="链接单元格 6 3" xfId="5532"/>
    <cellStyle name="链接单元格 6 4" xfId="5533"/>
    <cellStyle name="链接单元格 6 5" xfId="5534"/>
    <cellStyle name="链接单元格 6 6" xfId="5535"/>
    <cellStyle name="链接单元格 7" xfId="5536"/>
    <cellStyle name="链接单元格 8" xfId="5537"/>
    <cellStyle name="链接单元格 9" xfId="5538"/>
    <cellStyle name="普通_97-917" xfId="5539"/>
    <cellStyle name="千分位[0]_laroux" xfId="5540"/>
    <cellStyle name="千分位_97-917" xfId="5541"/>
    <cellStyle name="千位[0]_ 方正PC" xfId="5542"/>
    <cellStyle name="千位_ 方正PC" xfId="5543"/>
    <cellStyle name="千位分隔" xfId="1" builtinId="3"/>
    <cellStyle name="千位分隔 10" xfId="5544"/>
    <cellStyle name="千位分隔 10 2" xfId="5545"/>
    <cellStyle name="千位分隔 10 2 2" xfId="5546"/>
    <cellStyle name="千位分隔 10 2 3" xfId="5547"/>
    <cellStyle name="千位分隔 10 3" xfId="5548"/>
    <cellStyle name="千位分隔 10 3 2" xfId="5549"/>
    <cellStyle name="千位分隔 10 4" xfId="5550"/>
    <cellStyle name="千位分隔 10 5" xfId="5551"/>
    <cellStyle name="千位分隔 10 6" xfId="5552"/>
    <cellStyle name="千位分隔 11" xfId="5553"/>
    <cellStyle name="千位分隔 11 2" xfId="5554"/>
    <cellStyle name="千位分隔 12" xfId="5555"/>
    <cellStyle name="千位分隔 13" xfId="5556"/>
    <cellStyle name="千位分隔 14" xfId="5557"/>
    <cellStyle name="千位分隔 15" xfId="5558"/>
    <cellStyle name="千位分隔 17" xfId="15866"/>
    <cellStyle name="千位分隔 2" xfId="2"/>
    <cellStyle name="千位分隔 2 10" xfId="5559"/>
    <cellStyle name="千位分隔 2 11" xfId="5560"/>
    <cellStyle name="千位分隔 2 12" xfId="5561"/>
    <cellStyle name="千位分隔 2 13" xfId="5562"/>
    <cellStyle name="千位分隔 2 14" xfId="5563"/>
    <cellStyle name="千位分隔 2 15" xfId="5564"/>
    <cellStyle name="千位分隔 2 16" xfId="5565"/>
    <cellStyle name="千位分隔 2 17" xfId="5566"/>
    <cellStyle name="千位分隔 2 18" xfId="5567"/>
    <cellStyle name="千位分隔 2 19" xfId="5568"/>
    <cellStyle name="千位分隔 2 2" xfId="5569"/>
    <cellStyle name="千位分隔 2 2 10" xfId="9468"/>
    <cellStyle name="千位分隔 2 2 11" xfId="9761"/>
    <cellStyle name="千位分隔 2 2 12" xfId="10533"/>
    <cellStyle name="千位分隔 2 2 13" xfId="11354"/>
    <cellStyle name="千位分隔 2 2 14" xfId="10606"/>
    <cellStyle name="千位分隔 2 2 15" xfId="11160"/>
    <cellStyle name="千位分隔 2 2 16" xfId="10806"/>
    <cellStyle name="千位分隔 2 2 17" xfId="10981"/>
    <cellStyle name="千位分隔 2 2 18" xfId="15853"/>
    <cellStyle name="千位分隔 2 2 19" xfId="15852"/>
    <cellStyle name="千位分隔 2 2 2" xfId="5570"/>
    <cellStyle name="千位分隔 2 2 2 2" xfId="5571"/>
    <cellStyle name="千位分隔 2 2 2 3" xfId="5572"/>
    <cellStyle name="千位分隔 2 2 2 4" xfId="5573"/>
    <cellStyle name="千位分隔 2 2 2 5" xfId="5574"/>
    <cellStyle name="千位分隔 2 2 2 6" xfId="5575"/>
    <cellStyle name="千位分隔 2 2 2 7" xfId="5576"/>
    <cellStyle name="千位分隔 2 2 20" xfId="15854"/>
    <cellStyle name="千位分隔 2 2 21" xfId="9337"/>
    <cellStyle name="千位分隔 2 2 22" xfId="15900"/>
    <cellStyle name="千位分隔 2 2 23" xfId="15914"/>
    <cellStyle name="千位分隔 2 2 3" xfId="5577"/>
    <cellStyle name="千位分隔 2 2 4" xfId="5578"/>
    <cellStyle name="千位分隔 2 2 5" xfId="5579"/>
    <cellStyle name="千位分隔 2 2 6" xfId="9300"/>
    <cellStyle name="千位分隔 2 2 6 2" xfId="10334"/>
    <cellStyle name="千位分隔 2 2 6 2 2" xfId="10370"/>
    <cellStyle name="千位分隔 2 2 6 2 3" xfId="9887"/>
    <cellStyle name="千位分隔 2 2 6 2 4" xfId="10557"/>
    <cellStyle name="千位分隔 2 2 6 2 5" xfId="9730"/>
    <cellStyle name="千位分隔 2 2 6 3" xfId="10504"/>
    <cellStyle name="千位分隔 2 2 6 4" xfId="9870"/>
    <cellStyle name="千位分隔 2 2 6 5" xfId="10445"/>
    <cellStyle name="千位分隔 2 2 6 6" xfId="9712"/>
    <cellStyle name="千位分隔 2 2 7" xfId="9954"/>
    <cellStyle name="千位分隔 2 2 8" xfId="9455"/>
    <cellStyle name="千位分隔 2 2 9" xfId="9942"/>
    <cellStyle name="千位分隔 2 2 9 2" xfId="10333"/>
    <cellStyle name="千位分隔 2 2 9 3" xfId="9869"/>
    <cellStyle name="千位分隔 2 2 9 4" xfId="10414"/>
    <cellStyle name="千位分隔 2 2 9 5" xfId="9711"/>
    <cellStyle name="千位分隔 2 20" xfId="5580"/>
    <cellStyle name="千位分隔 2 21" xfId="5581"/>
    <cellStyle name="千位分隔 2 22" xfId="5582"/>
    <cellStyle name="千位分隔 2 23" xfId="5583"/>
    <cellStyle name="千位分隔 2 24" xfId="5584"/>
    <cellStyle name="千位分隔 2 25" xfId="10221"/>
    <cellStyle name="千位分隔 2 26" xfId="10350"/>
    <cellStyle name="千位分隔 2 27" xfId="9340"/>
    <cellStyle name="千位分隔 2 28" xfId="15865"/>
    <cellStyle name="千位分隔 2 29" xfId="15884"/>
    <cellStyle name="千位分隔 2 3" xfId="5585"/>
    <cellStyle name="千位分隔 2 3 2" xfId="5586"/>
    <cellStyle name="千位分隔 2 3 2 2" xfId="5587"/>
    <cellStyle name="千位分隔 2 3 2 3" xfId="5588"/>
    <cellStyle name="千位分隔 2 3 2 4" xfId="5589"/>
    <cellStyle name="千位分隔 2 3 2 5" xfId="5590"/>
    <cellStyle name="千位分隔 2 3 2 6" xfId="5591"/>
    <cellStyle name="千位分隔 2 3 2 7" xfId="5592"/>
    <cellStyle name="千位分隔 2 3 3" xfId="5593"/>
    <cellStyle name="千位分隔 2 3 4" xfId="5594"/>
    <cellStyle name="千位分隔 2 4" xfId="5595"/>
    <cellStyle name="千位分隔 2 4 2" xfId="5596"/>
    <cellStyle name="千位分隔 2 4 2 2" xfId="5597"/>
    <cellStyle name="千位分隔 2 4 2 2 2" xfId="5598"/>
    <cellStyle name="千位分隔 2 4 2 2 3" xfId="5599"/>
    <cellStyle name="千位分隔 2 4 2 2 4" xfId="5600"/>
    <cellStyle name="千位分隔 2 4 2 2 5" xfId="5601"/>
    <cellStyle name="千位分隔 2 4 2 2 6" xfId="5602"/>
    <cellStyle name="千位分隔 2 4 2 2 7" xfId="5603"/>
    <cellStyle name="千位分隔 2 4 2 3" xfId="5604"/>
    <cellStyle name="千位分隔 2 4 2 4" xfId="5605"/>
    <cellStyle name="千位分隔 2 4 3" xfId="5606"/>
    <cellStyle name="千位分隔 2 4 3 2" xfId="5607"/>
    <cellStyle name="千位分隔 2 4 3 3" xfId="5608"/>
    <cellStyle name="千位分隔 2 4 3 4" xfId="5609"/>
    <cellStyle name="千位分隔 2 4 3 5" xfId="5610"/>
    <cellStyle name="千位分隔 2 4 3 6" xfId="5611"/>
    <cellStyle name="千位分隔 2 4 3 7" xfId="5612"/>
    <cellStyle name="千位分隔 2 4 4" xfId="5613"/>
    <cellStyle name="千位分隔 2 4 5" xfId="5614"/>
    <cellStyle name="千位分隔 2 5" xfId="5615"/>
    <cellStyle name="千位分隔 2 5 2" xfId="5616"/>
    <cellStyle name="千位分隔 2 5 3" xfId="5617"/>
    <cellStyle name="千位分隔 2 5 4" xfId="5618"/>
    <cellStyle name="千位分隔 2 5 5" xfId="5619"/>
    <cellStyle name="千位分隔 2 5 6" xfId="5620"/>
    <cellStyle name="千位分隔 2 5 7" xfId="5621"/>
    <cellStyle name="千位分隔 2 6" xfId="5622"/>
    <cellStyle name="千位分隔 2 6 2" xfId="5623"/>
    <cellStyle name="千位分隔 2 7" xfId="5624"/>
    <cellStyle name="千位分隔 2 7 2" xfId="5625"/>
    <cellStyle name="千位分隔 2 8" xfId="5626"/>
    <cellStyle name="千位分隔 2 8 2" xfId="5627"/>
    <cellStyle name="千位分隔 2 9" xfId="5628"/>
    <cellStyle name="千位分隔 20" xfId="5629"/>
    <cellStyle name="千位分隔 21" xfId="5630"/>
    <cellStyle name="千位分隔 21 2" xfId="5631"/>
    <cellStyle name="千位分隔 22" xfId="5632"/>
    <cellStyle name="千位分隔 23" xfId="5633"/>
    <cellStyle name="千位分隔 24" xfId="5634"/>
    <cellStyle name="千位分隔 25" xfId="5635"/>
    <cellStyle name="千位分隔 3" xfId="5636"/>
    <cellStyle name="千位分隔 3 2" xfId="5637"/>
    <cellStyle name="千位分隔 3 2 2" xfId="5638"/>
    <cellStyle name="千位分隔 3 2 3" xfId="5639"/>
    <cellStyle name="千位分隔 3 2 4" xfId="5640"/>
    <cellStyle name="千位分隔 3 2 5" xfId="5641"/>
    <cellStyle name="千位分隔 3 2 6" xfId="5642"/>
    <cellStyle name="千位分隔 3 2 7" xfId="5643"/>
    <cellStyle name="千位分隔 3 3" xfId="5644"/>
    <cellStyle name="千位分隔 3 4" xfId="5645"/>
    <cellStyle name="千位分隔 4" xfId="5646"/>
    <cellStyle name="千位分隔 4 2" xfId="5647"/>
    <cellStyle name="千位分隔 4 2 2" xfId="5648"/>
    <cellStyle name="千位分隔 4 2 2 2" xfId="5649"/>
    <cellStyle name="千位分隔 4 2 2 3" xfId="5650"/>
    <cellStyle name="千位分隔 4 2 2 4" xfId="5651"/>
    <cellStyle name="千位分隔 4 2 2 5" xfId="5652"/>
    <cellStyle name="千位分隔 4 2 2 6" xfId="5653"/>
    <cellStyle name="千位分隔 4 2 2 7" xfId="5654"/>
    <cellStyle name="千位分隔 4 2 3" xfId="5655"/>
    <cellStyle name="千位分隔 4 2 4" xfId="5656"/>
    <cellStyle name="千位分隔 4 3" xfId="5657"/>
    <cellStyle name="千位分隔 4 3 2" xfId="5658"/>
    <cellStyle name="千位分隔 4 3 3" xfId="5659"/>
    <cellStyle name="千位分隔 4 3 4" xfId="5660"/>
    <cellStyle name="千位分隔 4 3 5" xfId="5661"/>
    <cellStyle name="千位分隔 4 3 6" xfId="5662"/>
    <cellStyle name="千位分隔 4 3 7" xfId="5663"/>
    <cellStyle name="千位分隔 4 4" xfId="5664"/>
    <cellStyle name="千位分隔 4 5" xfId="5665"/>
    <cellStyle name="千位分隔 5" xfId="5666"/>
    <cellStyle name="千位分隔 5 2" xfId="5667"/>
    <cellStyle name="千位分隔 5 2 2" xfId="5668"/>
    <cellStyle name="千位分隔 5 2 2 2" xfId="5669"/>
    <cellStyle name="千位分隔 5 2 2 2 2" xfId="5670"/>
    <cellStyle name="千位分隔 5 2 2 2 3" xfId="5671"/>
    <cellStyle name="千位分隔 5 2 2 2 4" xfId="5672"/>
    <cellStyle name="千位分隔 5 2 2 2 5" xfId="5673"/>
    <cellStyle name="千位分隔 5 2 2 2 6" xfId="5674"/>
    <cellStyle name="千位分隔 5 2 2 2 7" xfId="5675"/>
    <cellStyle name="千位分隔 5 2 2 3" xfId="5676"/>
    <cellStyle name="千位分隔 5 2 2 4" xfId="5677"/>
    <cellStyle name="千位分隔 5 2 3" xfId="5678"/>
    <cellStyle name="千位分隔 5 2 3 2" xfId="5679"/>
    <cellStyle name="千位分隔 5 2 3 3" xfId="5680"/>
    <cellStyle name="千位分隔 5 2 3 4" xfId="5681"/>
    <cellStyle name="千位分隔 5 2 3 5" xfId="5682"/>
    <cellStyle name="千位分隔 5 2 3 6" xfId="5683"/>
    <cellStyle name="千位分隔 5 2 3 7" xfId="5684"/>
    <cellStyle name="千位分隔 5 2 4" xfId="5685"/>
    <cellStyle name="千位分隔 5 2 5" xfId="5686"/>
    <cellStyle name="千位分隔 5 3" xfId="5687"/>
    <cellStyle name="千位分隔 5 3 2" xfId="5688"/>
    <cellStyle name="千位分隔 5 3 3" xfId="5689"/>
    <cellStyle name="千位分隔 5 3 4" xfId="5690"/>
    <cellStyle name="千位分隔 5 3 5" xfId="5691"/>
    <cellStyle name="千位分隔 5 3 6" xfId="5692"/>
    <cellStyle name="千位分隔 5 3 7" xfId="5693"/>
    <cellStyle name="千位分隔 5 4" xfId="5694"/>
    <cellStyle name="千位分隔 5 5" xfId="5695"/>
    <cellStyle name="千位分隔 6" xfId="5696"/>
    <cellStyle name="千位分隔 6 10" xfId="5697"/>
    <cellStyle name="千位分隔 6 11" xfId="5698"/>
    <cellStyle name="千位分隔 6 12" xfId="5699"/>
    <cellStyle name="千位分隔 6 13" xfId="5700"/>
    <cellStyle name="千位分隔 6 14" xfId="5701"/>
    <cellStyle name="千位分隔 6 15" xfId="5702"/>
    <cellStyle name="千位分隔 6 16" xfId="5703"/>
    <cellStyle name="千位分隔 6 17" xfId="5704"/>
    <cellStyle name="千位分隔 6 18" xfId="5705"/>
    <cellStyle name="千位分隔 6 19" xfId="5706"/>
    <cellStyle name="千位分隔 6 2" xfId="5707"/>
    <cellStyle name="千位分隔 6 2 2" xfId="5708"/>
    <cellStyle name="千位分隔 6 2 2 2" xfId="5709"/>
    <cellStyle name="千位分隔 6 2 2 3" xfId="5710"/>
    <cellStyle name="千位分隔 6 2 2 4" xfId="5711"/>
    <cellStyle name="千位分隔 6 2 2 5" xfId="5712"/>
    <cellStyle name="千位分隔 6 2 2 6" xfId="5713"/>
    <cellStyle name="千位分隔 6 2 2 7" xfId="5714"/>
    <cellStyle name="千位分隔 6 2 3" xfId="5715"/>
    <cellStyle name="千位分隔 6 2 4" xfId="5716"/>
    <cellStyle name="千位分隔 6 20" xfId="5717"/>
    <cellStyle name="千位分隔 6 21" xfId="5718"/>
    <cellStyle name="千位分隔 6 3" xfId="5719"/>
    <cellStyle name="千位分隔 6 3 2" xfId="5720"/>
    <cellStyle name="千位分隔 6 3 3" xfId="5721"/>
    <cellStyle name="千位分隔 6 3 4" xfId="5722"/>
    <cellStyle name="千位分隔 6 3 5" xfId="5723"/>
    <cellStyle name="千位分隔 6 3 6" xfId="5724"/>
    <cellStyle name="千位分隔 6 3 7" xfId="5725"/>
    <cellStyle name="千位分隔 6 4" xfId="5726"/>
    <cellStyle name="千位分隔 6 4 2" xfId="5727"/>
    <cellStyle name="千位分隔 6 5" xfId="5728"/>
    <cellStyle name="千位分隔 6 6" xfId="5729"/>
    <cellStyle name="千位分隔 6 7" xfId="5730"/>
    <cellStyle name="千位分隔 6 8" xfId="5731"/>
    <cellStyle name="千位分隔 6 9" xfId="5732"/>
    <cellStyle name="千位分隔 7" xfId="5733"/>
    <cellStyle name="千位分隔 7 2" xfId="5734"/>
    <cellStyle name="千位分隔 7 2 2" xfId="5735"/>
    <cellStyle name="千位分隔 7 2 2 2" xfId="5736"/>
    <cellStyle name="千位分隔 7 2 3" xfId="5737"/>
    <cellStyle name="千位分隔 7 2 4" xfId="5738"/>
    <cellStyle name="千位分隔 7 2 5" xfId="5739"/>
    <cellStyle name="千位分隔 7 2 6" xfId="5740"/>
    <cellStyle name="千位分隔 7 3" xfId="5741"/>
    <cellStyle name="千位分隔 7 3 2" xfId="5742"/>
    <cellStyle name="千位分隔 7 4" xfId="5743"/>
    <cellStyle name="千位分隔 7 5" xfId="5744"/>
    <cellStyle name="千位分隔 7 6" xfId="5745"/>
    <cellStyle name="千位分隔 7 7" xfId="5746"/>
    <cellStyle name="千位分隔 8" xfId="5747"/>
    <cellStyle name="千位分隔 8 10" xfId="5748"/>
    <cellStyle name="千位分隔 8 11" xfId="5749"/>
    <cellStyle name="千位分隔 8 12" xfId="5750"/>
    <cellStyle name="千位分隔 8 13" xfId="5751"/>
    <cellStyle name="千位分隔 8 14" xfId="5752"/>
    <cellStyle name="千位分隔 8 15" xfId="5753"/>
    <cellStyle name="千位分隔 8 16" xfId="5754"/>
    <cellStyle name="千位分隔 8 17" xfId="5755"/>
    <cellStyle name="千位分隔 8 18" xfId="5756"/>
    <cellStyle name="千位分隔 8 19" xfId="5757"/>
    <cellStyle name="千位分隔 8 2" xfId="5758"/>
    <cellStyle name="千位分隔 8 2 2" xfId="5759"/>
    <cellStyle name="千位分隔 8 2 2 2" xfId="5760"/>
    <cellStyle name="千位分隔 8 2 3" xfId="5761"/>
    <cellStyle name="千位分隔 8 2 4" xfId="5762"/>
    <cellStyle name="千位分隔 8 2 5" xfId="5763"/>
    <cellStyle name="千位分隔 8 2 6" xfId="5764"/>
    <cellStyle name="千位分隔 8 20" xfId="5765"/>
    <cellStyle name="千位分隔 8 21" xfId="5766"/>
    <cellStyle name="千位分隔 8 3" xfId="5767"/>
    <cellStyle name="千位分隔 8 3 2" xfId="5768"/>
    <cellStyle name="千位分隔 8 4" xfId="5769"/>
    <cellStyle name="千位分隔 8 5" xfId="5770"/>
    <cellStyle name="千位分隔 8 6" xfId="5771"/>
    <cellStyle name="千位分隔 8 7" xfId="5772"/>
    <cellStyle name="千位分隔 8 8" xfId="5773"/>
    <cellStyle name="千位分隔 8 9" xfId="5774"/>
    <cellStyle name="千位分隔 9" xfId="5775"/>
    <cellStyle name="千位分隔 9 2" xfId="5776"/>
    <cellStyle name="千位分隔 9 2 2" xfId="5777"/>
    <cellStyle name="千位分隔 9 2 2 2" xfId="5778"/>
    <cellStyle name="千位分隔 9 2 3" xfId="5779"/>
    <cellStyle name="千位分隔 9 2 4" xfId="5780"/>
    <cellStyle name="千位分隔 9 2 5" xfId="5781"/>
    <cellStyle name="千位分隔 9 2 6" xfId="5782"/>
    <cellStyle name="千位分隔 9 3" xfId="5783"/>
    <cellStyle name="千位分隔 9 3 2" xfId="5784"/>
    <cellStyle name="千位分隔 9 4" xfId="5785"/>
    <cellStyle name="千位分隔 9 5" xfId="5786"/>
    <cellStyle name="千位分隔 9 6" xfId="5787"/>
    <cellStyle name="千位分隔 9 7" xfId="5788"/>
    <cellStyle name="千位分隔[0] 2" xfId="5789"/>
    <cellStyle name="强调 1" xfId="5790"/>
    <cellStyle name="强调 1 2" xfId="5791"/>
    <cellStyle name="强调 1 2 2" xfId="5792"/>
    <cellStyle name="强调 1 2 3" xfId="5793"/>
    <cellStyle name="强调 1 2 4" xfId="5794"/>
    <cellStyle name="强调 1 2 5" xfId="5795"/>
    <cellStyle name="强调 1 2 6" xfId="5796"/>
    <cellStyle name="强调 1 3" xfId="5797"/>
    <cellStyle name="强调 1 4" xfId="5798"/>
    <cellStyle name="强调 2" xfId="5799"/>
    <cellStyle name="强调 2 2" xfId="5800"/>
    <cellStyle name="强调 2 2 2" xfId="5801"/>
    <cellStyle name="强调 2 2 3" xfId="5802"/>
    <cellStyle name="强调 2 2 4" xfId="5803"/>
    <cellStyle name="强调 2 2 5" xfId="5804"/>
    <cellStyle name="强调 2 2 6" xfId="5805"/>
    <cellStyle name="强调 2 3" xfId="5806"/>
    <cellStyle name="强调 2 4" xfId="5807"/>
    <cellStyle name="强调 3" xfId="5808"/>
    <cellStyle name="强调 3 2" xfId="5809"/>
    <cellStyle name="强调 3 2 2" xfId="5810"/>
    <cellStyle name="强调 3 2 3" xfId="5811"/>
    <cellStyle name="强调 3 2 4" xfId="5812"/>
    <cellStyle name="强调 3 2 5" xfId="5813"/>
    <cellStyle name="强调 3 2 6" xfId="5814"/>
    <cellStyle name="强调 3 3" xfId="5815"/>
    <cellStyle name="强调 3 4" xfId="5816"/>
    <cellStyle name="强调文字颜色 1" xfId="9274" builtinId="29" customBuiltin="1"/>
    <cellStyle name="强调文字颜色 1 10" xfId="5817"/>
    <cellStyle name="强调文字颜色 1 11" xfId="5818"/>
    <cellStyle name="强调文字颜色 1 12" xfId="5819"/>
    <cellStyle name="强调文字颜色 1 13" xfId="5820"/>
    <cellStyle name="强调文字颜色 1 14" xfId="5821"/>
    <cellStyle name="强调文字颜色 1 15" xfId="5822"/>
    <cellStyle name="强调文字颜色 1 16" xfId="5823"/>
    <cellStyle name="强调文字颜色 1 17" xfId="5824"/>
    <cellStyle name="强调文字颜色 1 18" xfId="5825"/>
    <cellStyle name="强调文字颜色 1 19" xfId="5826"/>
    <cellStyle name="强调文字颜色 1 2" xfId="5827"/>
    <cellStyle name="强调文字颜色 1 2 2" xfId="5828"/>
    <cellStyle name="强调文字颜色 1 2 2 2" xfId="5829"/>
    <cellStyle name="强调文字颜色 1 2 2 3" xfId="5830"/>
    <cellStyle name="强调文字颜色 1 2 2 4" xfId="5831"/>
    <cellStyle name="强调文字颜色 1 2 2 5" xfId="5832"/>
    <cellStyle name="强调文字颜色 1 2 2 6" xfId="5833"/>
    <cellStyle name="强调文字颜色 1 2 3" xfId="5834"/>
    <cellStyle name="强调文字颜色 1 2 4" xfId="5835"/>
    <cellStyle name="强调文字颜色 1 20" xfId="5836"/>
    <cellStyle name="强调文字颜色 1 21" xfId="5837"/>
    <cellStyle name="强调文字颜色 1 22" xfId="5838"/>
    <cellStyle name="强调文字颜色 1 23" xfId="5839"/>
    <cellStyle name="强调文字颜色 1 24" xfId="5840"/>
    <cellStyle name="强调文字颜色 1 25" xfId="5841"/>
    <cellStyle name="强调文字颜色 1 26" xfId="5842"/>
    <cellStyle name="强调文字颜色 1 27" xfId="5843"/>
    <cellStyle name="强调文字颜色 1 28" xfId="5844"/>
    <cellStyle name="强调文字颜色 1 29" xfId="5845"/>
    <cellStyle name="强调文字颜色 1 3" xfId="5846"/>
    <cellStyle name="强调文字颜色 1 3 2" xfId="5847"/>
    <cellStyle name="强调文字颜色 1 3 2 2" xfId="5848"/>
    <cellStyle name="强调文字颜色 1 3 2 3" xfId="5849"/>
    <cellStyle name="强调文字颜色 1 3 2 4" xfId="5850"/>
    <cellStyle name="强调文字颜色 1 3 2 5" xfId="5851"/>
    <cellStyle name="强调文字颜色 1 3 2 6" xfId="5852"/>
    <cellStyle name="强调文字颜色 1 3 3" xfId="5853"/>
    <cellStyle name="强调文字颜色 1 3 4" xfId="5854"/>
    <cellStyle name="强调文字颜色 1 30" xfId="5855"/>
    <cellStyle name="强调文字颜色 1 31" xfId="5856"/>
    <cellStyle name="强调文字颜色 1 32" xfId="5857"/>
    <cellStyle name="强调文字颜色 1 33" xfId="5858"/>
    <cellStyle name="强调文字颜色 1 34" xfId="5859"/>
    <cellStyle name="强调文字颜色 1 35" xfId="5860"/>
    <cellStyle name="强调文字颜色 1 36" xfId="5861"/>
    <cellStyle name="强调文字颜色 1 37" xfId="5862"/>
    <cellStyle name="强调文字颜色 1 38" xfId="5863"/>
    <cellStyle name="强调文字颜色 1 39" xfId="5864"/>
    <cellStyle name="强调文字颜色 1 4" xfId="5865"/>
    <cellStyle name="强调文字颜色 1 4 2" xfId="5866"/>
    <cellStyle name="强调文字颜色 1 4 2 2" xfId="5867"/>
    <cellStyle name="强调文字颜色 1 4 2 3" xfId="5868"/>
    <cellStyle name="强调文字颜色 1 4 2 4" xfId="5869"/>
    <cellStyle name="强调文字颜色 1 4 2 5" xfId="5870"/>
    <cellStyle name="强调文字颜色 1 4 2 6" xfId="5871"/>
    <cellStyle name="强调文字颜色 1 4 3" xfId="5872"/>
    <cellStyle name="强调文字颜色 1 4 4" xfId="5873"/>
    <cellStyle name="强调文字颜色 1 40" xfId="5874"/>
    <cellStyle name="强调文字颜色 1 41" xfId="5875"/>
    <cellStyle name="强调文字颜色 1 42" xfId="5876"/>
    <cellStyle name="强调文字颜色 1 43" xfId="5877"/>
    <cellStyle name="强调文字颜色 1 44" xfId="5878"/>
    <cellStyle name="强调文字颜色 1 45" xfId="5879"/>
    <cellStyle name="强调文字颜色 1 46" xfId="5880"/>
    <cellStyle name="强调文字颜色 1 47" xfId="5881"/>
    <cellStyle name="强调文字颜色 1 48" xfId="5882"/>
    <cellStyle name="强调文字颜色 1 5" xfId="5883"/>
    <cellStyle name="强调文字颜色 1 5 2" xfId="5884"/>
    <cellStyle name="强调文字颜色 1 5 3" xfId="5885"/>
    <cellStyle name="强调文字颜色 1 6" xfId="5886"/>
    <cellStyle name="强调文字颜色 1 6 2" xfId="5887"/>
    <cellStyle name="强调文字颜色 1 6 3" xfId="5888"/>
    <cellStyle name="强调文字颜色 1 6 4" xfId="5889"/>
    <cellStyle name="强调文字颜色 1 6 5" xfId="5890"/>
    <cellStyle name="强调文字颜色 1 6 6" xfId="5891"/>
    <cellStyle name="强调文字颜色 1 7" xfId="5892"/>
    <cellStyle name="强调文字颜色 1 8" xfId="5893"/>
    <cellStyle name="强调文字颜色 1 9" xfId="5894"/>
    <cellStyle name="强调文字颜色 2" xfId="9278" builtinId="33" customBuiltin="1"/>
    <cellStyle name="强调文字颜色 2 10" xfId="5895"/>
    <cellStyle name="强调文字颜色 2 11" xfId="5896"/>
    <cellStyle name="强调文字颜色 2 12" xfId="5897"/>
    <cellStyle name="强调文字颜色 2 13" xfId="5898"/>
    <cellStyle name="强调文字颜色 2 14" xfId="5899"/>
    <cellStyle name="强调文字颜色 2 15" xfId="5900"/>
    <cellStyle name="强调文字颜色 2 16" xfId="5901"/>
    <cellStyle name="强调文字颜色 2 17" xfId="5902"/>
    <cellStyle name="强调文字颜色 2 18" xfId="5903"/>
    <cellStyle name="强调文字颜色 2 19" xfId="5904"/>
    <cellStyle name="强调文字颜色 2 2" xfId="5905"/>
    <cellStyle name="强调文字颜色 2 2 2" xfId="5906"/>
    <cellStyle name="强调文字颜色 2 2 2 2" xfId="5907"/>
    <cellStyle name="强调文字颜色 2 2 2 3" xfId="5908"/>
    <cellStyle name="强调文字颜色 2 2 2 4" xfId="5909"/>
    <cellStyle name="强调文字颜色 2 2 2 5" xfId="5910"/>
    <cellStyle name="强调文字颜色 2 2 2 6" xfId="5911"/>
    <cellStyle name="强调文字颜色 2 2 3" xfId="5912"/>
    <cellStyle name="强调文字颜色 2 2 4" xfId="5913"/>
    <cellStyle name="强调文字颜色 2 20" xfId="5914"/>
    <cellStyle name="强调文字颜色 2 21" xfId="5915"/>
    <cellStyle name="强调文字颜色 2 22" xfId="5916"/>
    <cellStyle name="强调文字颜色 2 23" xfId="5917"/>
    <cellStyle name="强调文字颜色 2 24" xfId="5918"/>
    <cellStyle name="强调文字颜色 2 25" xfId="5919"/>
    <cellStyle name="强调文字颜色 2 26" xfId="5920"/>
    <cellStyle name="强调文字颜色 2 27" xfId="5921"/>
    <cellStyle name="强调文字颜色 2 28" xfId="5922"/>
    <cellStyle name="强调文字颜色 2 29" xfId="5923"/>
    <cellStyle name="强调文字颜色 2 3" xfId="5924"/>
    <cellStyle name="强调文字颜色 2 3 2" xfId="5925"/>
    <cellStyle name="强调文字颜色 2 3 2 2" xfId="5926"/>
    <cellStyle name="强调文字颜色 2 3 2 3" xfId="5927"/>
    <cellStyle name="强调文字颜色 2 3 2 4" xfId="5928"/>
    <cellStyle name="强调文字颜色 2 3 2 5" xfId="5929"/>
    <cellStyle name="强调文字颜色 2 3 2 6" xfId="5930"/>
    <cellStyle name="强调文字颜色 2 3 3" xfId="5931"/>
    <cellStyle name="强调文字颜色 2 3 4" xfId="5932"/>
    <cellStyle name="强调文字颜色 2 30" xfId="5933"/>
    <cellStyle name="强调文字颜色 2 31" xfId="5934"/>
    <cellStyle name="强调文字颜色 2 32" xfId="5935"/>
    <cellStyle name="强调文字颜色 2 33" xfId="5936"/>
    <cellStyle name="强调文字颜色 2 34" xfId="5937"/>
    <cellStyle name="强调文字颜色 2 35" xfId="5938"/>
    <cellStyle name="强调文字颜色 2 36" xfId="5939"/>
    <cellStyle name="强调文字颜色 2 37" xfId="5940"/>
    <cellStyle name="强调文字颜色 2 38" xfId="5941"/>
    <cellStyle name="强调文字颜色 2 39" xfId="5942"/>
    <cellStyle name="强调文字颜色 2 4" xfId="5943"/>
    <cellStyle name="强调文字颜色 2 4 2" xfId="5944"/>
    <cellStyle name="强调文字颜色 2 4 2 2" xfId="5945"/>
    <cellStyle name="强调文字颜色 2 4 2 3" xfId="5946"/>
    <cellStyle name="强调文字颜色 2 4 2 4" xfId="5947"/>
    <cellStyle name="强调文字颜色 2 4 2 5" xfId="5948"/>
    <cellStyle name="强调文字颜色 2 4 2 6" xfId="5949"/>
    <cellStyle name="强调文字颜色 2 4 3" xfId="5950"/>
    <cellStyle name="强调文字颜色 2 4 4" xfId="5951"/>
    <cellStyle name="强调文字颜色 2 40" xfId="5952"/>
    <cellStyle name="强调文字颜色 2 41" xfId="5953"/>
    <cellStyle name="强调文字颜色 2 42" xfId="5954"/>
    <cellStyle name="强调文字颜色 2 43" xfId="5955"/>
    <cellStyle name="强调文字颜色 2 44" xfId="5956"/>
    <cellStyle name="强调文字颜色 2 45" xfId="5957"/>
    <cellStyle name="强调文字颜色 2 46" xfId="5958"/>
    <cellStyle name="强调文字颜色 2 47" xfId="5959"/>
    <cellStyle name="强调文字颜色 2 48" xfId="5960"/>
    <cellStyle name="强调文字颜色 2 5" xfId="5961"/>
    <cellStyle name="强调文字颜色 2 5 2" xfId="5962"/>
    <cellStyle name="强调文字颜色 2 5 3" xfId="5963"/>
    <cellStyle name="强调文字颜色 2 6" xfId="5964"/>
    <cellStyle name="强调文字颜色 2 6 2" xfId="5965"/>
    <cellStyle name="强调文字颜色 2 6 3" xfId="5966"/>
    <cellStyle name="强调文字颜色 2 6 4" xfId="5967"/>
    <cellStyle name="强调文字颜色 2 6 5" xfId="5968"/>
    <cellStyle name="强调文字颜色 2 6 6" xfId="5969"/>
    <cellStyle name="强调文字颜色 2 7" xfId="5970"/>
    <cellStyle name="强调文字颜色 2 8" xfId="5971"/>
    <cellStyle name="强调文字颜色 2 9" xfId="5972"/>
    <cellStyle name="强调文字颜色 3" xfId="9282" builtinId="37" customBuiltin="1"/>
    <cellStyle name="强调文字颜色 3 10" xfId="5973"/>
    <cellStyle name="强调文字颜色 3 11" xfId="5974"/>
    <cellStyle name="强调文字颜色 3 12" xfId="5975"/>
    <cellStyle name="强调文字颜色 3 13" xfId="5976"/>
    <cellStyle name="强调文字颜色 3 14" xfId="5977"/>
    <cellStyle name="强调文字颜色 3 15" xfId="5978"/>
    <cellStyle name="强调文字颜色 3 16" xfId="5979"/>
    <cellStyle name="强调文字颜色 3 17" xfId="5980"/>
    <cellStyle name="强调文字颜色 3 18" xfId="5981"/>
    <cellStyle name="强调文字颜色 3 19" xfId="5982"/>
    <cellStyle name="强调文字颜色 3 2" xfId="5983"/>
    <cellStyle name="强调文字颜色 3 2 2" xfId="5984"/>
    <cellStyle name="强调文字颜色 3 2 2 2" xfId="5985"/>
    <cellStyle name="强调文字颜色 3 2 2 3" xfId="5986"/>
    <cellStyle name="强调文字颜色 3 2 2 4" xfId="5987"/>
    <cellStyle name="强调文字颜色 3 2 2 5" xfId="5988"/>
    <cellStyle name="强调文字颜色 3 2 2 6" xfId="5989"/>
    <cellStyle name="强调文字颜色 3 2 3" xfId="5990"/>
    <cellStyle name="强调文字颜色 3 2 4" xfId="5991"/>
    <cellStyle name="强调文字颜色 3 20" xfId="5992"/>
    <cellStyle name="强调文字颜色 3 21" xfId="5993"/>
    <cellStyle name="强调文字颜色 3 22" xfId="5994"/>
    <cellStyle name="强调文字颜色 3 23" xfId="5995"/>
    <cellStyle name="强调文字颜色 3 24" xfId="5996"/>
    <cellStyle name="强调文字颜色 3 25" xfId="5997"/>
    <cellStyle name="强调文字颜色 3 26" xfId="5998"/>
    <cellStyle name="强调文字颜色 3 27" xfId="5999"/>
    <cellStyle name="强调文字颜色 3 28" xfId="6000"/>
    <cellStyle name="强调文字颜色 3 29" xfId="6001"/>
    <cellStyle name="强调文字颜色 3 3" xfId="6002"/>
    <cellStyle name="强调文字颜色 3 3 2" xfId="6003"/>
    <cellStyle name="强调文字颜色 3 3 2 2" xfId="6004"/>
    <cellStyle name="强调文字颜色 3 3 2 3" xfId="6005"/>
    <cellStyle name="强调文字颜色 3 3 2 4" xfId="6006"/>
    <cellStyle name="强调文字颜色 3 3 2 5" xfId="6007"/>
    <cellStyle name="强调文字颜色 3 3 2 6" xfId="6008"/>
    <cellStyle name="强调文字颜色 3 3 3" xfId="6009"/>
    <cellStyle name="强调文字颜色 3 3 4" xfId="6010"/>
    <cellStyle name="强调文字颜色 3 30" xfId="6011"/>
    <cellStyle name="强调文字颜色 3 31" xfId="6012"/>
    <cellStyle name="强调文字颜色 3 32" xfId="6013"/>
    <cellStyle name="强调文字颜色 3 33" xfId="6014"/>
    <cellStyle name="强调文字颜色 3 34" xfId="6015"/>
    <cellStyle name="强调文字颜色 3 35" xfId="6016"/>
    <cellStyle name="强调文字颜色 3 36" xfId="6017"/>
    <cellStyle name="强调文字颜色 3 37" xfId="6018"/>
    <cellStyle name="强调文字颜色 3 38" xfId="6019"/>
    <cellStyle name="强调文字颜色 3 39" xfId="6020"/>
    <cellStyle name="强调文字颜色 3 4" xfId="6021"/>
    <cellStyle name="强调文字颜色 3 4 2" xfId="6022"/>
    <cellStyle name="强调文字颜色 3 4 2 2" xfId="6023"/>
    <cellStyle name="强调文字颜色 3 4 2 3" xfId="6024"/>
    <cellStyle name="强调文字颜色 3 4 2 4" xfId="6025"/>
    <cellStyle name="强调文字颜色 3 4 2 5" xfId="6026"/>
    <cellStyle name="强调文字颜色 3 4 2 6" xfId="6027"/>
    <cellStyle name="强调文字颜色 3 4 3" xfId="6028"/>
    <cellStyle name="强调文字颜色 3 4 4" xfId="6029"/>
    <cellStyle name="强调文字颜色 3 40" xfId="6030"/>
    <cellStyle name="强调文字颜色 3 41" xfId="6031"/>
    <cellStyle name="强调文字颜色 3 42" xfId="6032"/>
    <cellStyle name="强调文字颜色 3 43" xfId="6033"/>
    <cellStyle name="强调文字颜色 3 44" xfId="6034"/>
    <cellStyle name="强调文字颜色 3 45" xfId="6035"/>
    <cellStyle name="强调文字颜色 3 46" xfId="6036"/>
    <cellStyle name="强调文字颜色 3 47" xfId="6037"/>
    <cellStyle name="强调文字颜色 3 48" xfId="6038"/>
    <cellStyle name="强调文字颜色 3 5" xfId="6039"/>
    <cellStyle name="强调文字颜色 3 5 2" xfId="6040"/>
    <cellStyle name="强调文字颜色 3 5 3" xfId="6041"/>
    <cellStyle name="强调文字颜色 3 6" xfId="6042"/>
    <cellStyle name="强调文字颜色 3 6 2" xfId="6043"/>
    <cellStyle name="强调文字颜色 3 6 3" xfId="6044"/>
    <cellStyle name="强调文字颜色 3 6 4" xfId="6045"/>
    <cellStyle name="强调文字颜色 3 6 5" xfId="6046"/>
    <cellStyle name="强调文字颜色 3 6 6" xfId="6047"/>
    <cellStyle name="强调文字颜色 3 7" xfId="6048"/>
    <cellStyle name="强调文字颜色 3 8" xfId="6049"/>
    <cellStyle name="强调文字颜色 3 9" xfId="6050"/>
    <cellStyle name="强调文字颜色 4" xfId="9286" builtinId="41" customBuiltin="1"/>
    <cellStyle name="强调文字颜色 4 10" xfId="6051"/>
    <cellStyle name="强调文字颜色 4 11" xfId="6052"/>
    <cellStyle name="强调文字颜色 4 12" xfId="6053"/>
    <cellStyle name="强调文字颜色 4 13" xfId="6054"/>
    <cellStyle name="强调文字颜色 4 14" xfId="6055"/>
    <cellStyle name="强调文字颜色 4 15" xfId="6056"/>
    <cellStyle name="强调文字颜色 4 16" xfId="6057"/>
    <cellStyle name="强调文字颜色 4 17" xfId="6058"/>
    <cellStyle name="强调文字颜色 4 18" xfId="6059"/>
    <cellStyle name="强调文字颜色 4 19" xfId="6060"/>
    <cellStyle name="强调文字颜色 4 2" xfId="6061"/>
    <cellStyle name="强调文字颜色 4 2 2" xfId="6062"/>
    <cellStyle name="强调文字颜色 4 2 2 2" xfId="6063"/>
    <cellStyle name="强调文字颜色 4 2 2 3" xfId="6064"/>
    <cellStyle name="强调文字颜色 4 2 2 4" xfId="6065"/>
    <cellStyle name="强调文字颜色 4 2 2 5" xfId="6066"/>
    <cellStyle name="强调文字颜色 4 2 2 6" xfId="6067"/>
    <cellStyle name="强调文字颜色 4 2 3" xfId="6068"/>
    <cellStyle name="强调文字颜色 4 2 4" xfId="6069"/>
    <cellStyle name="强调文字颜色 4 20" xfId="6070"/>
    <cellStyle name="强调文字颜色 4 21" xfId="6071"/>
    <cellStyle name="强调文字颜色 4 22" xfId="6072"/>
    <cellStyle name="强调文字颜色 4 23" xfId="6073"/>
    <cellStyle name="强调文字颜色 4 24" xfId="6074"/>
    <cellStyle name="强调文字颜色 4 25" xfId="6075"/>
    <cellStyle name="强调文字颜色 4 26" xfId="6076"/>
    <cellStyle name="强调文字颜色 4 27" xfId="6077"/>
    <cellStyle name="强调文字颜色 4 28" xfId="6078"/>
    <cellStyle name="强调文字颜色 4 29" xfId="6079"/>
    <cellStyle name="强调文字颜色 4 3" xfId="6080"/>
    <cellStyle name="强调文字颜色 4 3 2" xfId="6081"/>
    <cellStyle name="强调文字颜色 4 3 2 2" xfId="6082"/>
    <cellStyle name="强调文字颜色 4 3 2 3" xfId="6083"/>
    <cellStyle name="强调文字颜色 4 3 2 4" xfId="6084"/>
    <cellStyle name="强调文字颜色 4 3 2 5" xfId="6085"/>
    <cellStyle name="强调文字颜色 4 3 2 6" xfId="6086"/>
    <cellStyle name="强调文字颜色 4 3 3" xfId="6087"/>
    <cellStyle name="强调文字颜色 4 3 4" xfId="6088"/>
    <cellStyle name="强调文字颜色 4 30" xfId="6089"/>
    <cellStyle name="强调文字颜色 4 31" xfId="6090"/>
    <cellStyle name="强调文字颜色 4 32" xfId="6091"/>
    <cellStyle name="强调文字颜色 4 33" xfId="6092"/>
    <cellStyle name="强调文字颜色 4 34" xfId="6093"/>
    <cellStyle name="强调文字颜色 4 35" xfId="6094"/>
    <cellStyle name="强调文字颜色 4 36" xfId="6095"/>
    <cellStyle name="强调文字颜色 4 37" xfId="6096"/>
    <cellStyle name="强调文字颜色 4 38" xfId="6097"/>
    <cellStyle name="强调文字颜色 4 39" xfId="6098"/>
    <cellStyle name="强调文字颜色 4 4" xfId="6099"/>
    <cellStyle name="强调文字颜色 4 4 2" xfId="6100"/>
    <cellStyle name="强调文字颜色 4 4 2 2" xfId="6101"/>
    <cellStyle name="强调文字颜色 4 4 2 3" xfId="6102"/>
    <cellStyle name="强调文字颜色 4 4 2 4" xfId="6103"/>
    <cellStyle name="强调文字颜色 4 4 2 5" xfId="6104"/>
    <cellStyle name="强调文字颜色 4 4 2 6" xfId="6105"/>
    <cellStyle name="强调文字颜色 4 4 3" xfId="6106"/>
    <cellStyle name="强调文字颜色 4 4 4" xfId="6107"/>
    <cellStyle name="强调文字颜色 4 40" xfId="6108"/>
    <cellStyle name="强调文字颜色 4 41" xfId="6109"/>
    <cellStyle name="强调文字颜色 4 42" xfId="6110"/>
    <cellStyle name="强调文字颜色 4 43" xfId="6111"/>
    <cellStyle name="强调文字颜色 4 44" xfId="6112"/>
    <cellStyle name="强调文字颜色 4 45" xfId="6113"/>
    <cellStyle name="强调文字颜色 4 46" xfId="6114"/>
    <cellStyle name="强调文字颜色 4 47" xfId="6115"/>
    <cellStyle name="强调文字颜色 4 48" xfId="6116"/>
    <cellStyle name="强调文字颜色 4 5" xfId="6117"/>
    <cellStyle name="强调文字颜色 4 5 2" xfId="6118"/>
    <cellStyle name="强调文字颜色 4 5 3" xfId="6119"/>
    <cellStyle name="强调文字颜色 4 6" xfId="6120"/>
    <cellStyle name="强调文字颜色 4 6 2" xfId="6121"/>
    <cellStyle name="强调文字颜色 4 6 3" xfId="6122"/>
    <cellStyle name="强调文字颜色 4 6 4" xfId="6123"/>
    <cellStyle name="强调文字颜色 4 6 5" xfId="6124"/>
    <cellStyle name="强调文字颜色 4 6 6" xfId="6125"/>
    <cellStyle name="强调文字颜色 4 7" xfId="6126"/>
    <cellStyle name="强调文字颜色 4 8" xfId="6127"/>
    <cellStyle name="强调文字颜色 4 9" xfId="6128"/>
    <cellStyle name="强调文字颜色 5" xfId="9290" builtinId="45" customBuiltin="1"/>
    <cellStyle name="强调文字颜色 5 10" xfId="6129"/>
    <cellStyle name="强调文字颜色 5 11" xfId="6130"/>
    <cellStyle name="强调文字颜色 5 12" xfId="6131"/>
    <cellStyle name="强调文字颜色 5 13" xfId="6132"/>
    <cellStyle name="强调文字颜色 5 14" xfId="6133"/>
    <cellStyle name="强调文字颜色 5 15" xfId="6134"/>
    <cellStyle name="强调文字颜色 5 16" xfId="6135"/>
    <cellStyle name="强调文字颜色 5 17" xfId="6136"/>
    <cellStyle name="强调文字颜色 5 18" xfId="6137"/>
    <cellStyle name="强调文字颜色 5 19" xfId="6138"/>
    <cellStyle name="强调文字颜色 5 2" xfId="6139"/>
    <cellStyle name="强调文字颜色 5 2 2" xfId="6140"/>
    <cellStyle name="强调文字颜色 5 2 2 2" xfId="6141"/>
    <cellStyle name="强调文字颜色 5 2 2 3" xfId="6142"/>
    <cellStyle name="强调文字颜色 5 2 2 4" xfId="6143"/>
    <cellStyle name="强调文字颜色 5 2 2 5" xfId="6144"/>
    <cellStyle name="强调文字颜色 5 2 2 6" xfId="6145"/>
    <cellStyle name="强调文字颜色 5 2 3" xfId="6146"/>
    <cellStyle name="强调文字颜色 5 2 4" xfId="6147"/>
    <cellStyle name="强调文字颜色 5 20" xfId="6148"/>
    <cellStyle name="强调文字颜色 5 21" xfId="6149"/>
    <cellStyle name="强调文字颜色 5 22" xfId="6150"/>
    <cellStyle name="强调文字颜色 5 23" xfId="6151"/>
    <cellStyle name="强调文字颜色 5 24" xfId="6152"/>
    <cellStyle name="强调文字颜色 5 25" xfId="6153"/>
    <cellStyle name="强调文字颜色 5 26" xfId="6154"/>
    <cellStyle name="强调文字颜色 5 27" xfId="6155"/>
    <cellStyle name="强调文字颜色 5 28" xfId="6156"/>
    <cellStyle name="强调文字颜色 5 29" xfId="6157"/>
    <cellStyle name="强调文字颜色 5 3" xfId="6158"/>
    <cellStyle name="强调文字颜色 5 3 2" xfId="6159"/>
    <cellStyle name="强调文字颜色 5 3 2 2" xfId="6160"/>
    <cellStyle name="强调文字颜色 5 3 2 3" xfId="6161"/>
    <cellStyle name="强调文字颜色 5 3 2 4" xfId="6162"/>
    <cellStyle name="强调文字颜色 5 3 2 5" xfId="6163"/>
    <cellStyle name="强调文字颜色 5 3 2 6" xfId="6164"/>
    <cellStyle name="强调文字颜色 5 3 3" xfId="6165"/>
    <cellStyle name="强调文字颜色 5 3 4" xfId="6166"/>
    <cellStyle name="强调文字颜色 5 30" xfId="6167"/>
    <cellStyle name="强调文字颜色 5 31" xfId="6168"/>
    <cellStyle name="强调文字颜色 5 32" xfId="6169"/>
    <cellStyle name="强调文字颜色 5 33" xfId="6170"/>
    <cellStyle name="强调文字颜色 5 34" xfId="6171"/>
    <cellStyle name="强调文字颜色 5 35" xfId="6172"/>
    <cellStyle name="强调文字颜色 5 36" xfId="6173"/>
    <cellStyle name="强调文字颜色 5 37" xfId="6174"/>
    <cellStyle name="强调文字颜色 5 38" xfId="6175"/>
    <cellStyle name="强调文字颜色 5 39" xfId="6176"/>
    <cellStyle name="强调文字颜色 5 4" xfId="6177"/>
    <cellStyle name="强调文字颜色 5 4 2" xfId="6178"/>
    <cellStyle name="强调文字颜色 5 4 2 2" xfId="6179"/>
    <cellStyle name="强调文字颜色 5 4 2 3" xfId="6180"/>
    <cellStyle name="强调文字颜色 5 4 2 4" xfId="6181"/>
    <cellStyle name="强调文字颜色 5 4 2 5" xfId="6182"/>
    <cellStyle name="强调文字颜色 5 4 2 6" xfId="6183"/>
    <cellStyle name="强调文字颜色 5 4 3" xfId="6184"/>
    <cellStyle name="强调文字颜色 5 4 4" xfId="6185"/>
    <cellStyle name="强调文字颜色 5 40" xfId="6186"/>
    <cellStyle name="强调文字颜色 5 41" xfId="6187"/>
    <cellStyle name="强调文字颜色 5 42" xfId="6188"/>
    <cellStyle name="强调文字颜色 5 43" xfId="6189"/>
    <cellStyle name="强调文字颜色 5 44" xfId="6190"/>
    <cellStyle name="强调文字颜色 5 45" xfId="6191"/>
    <cellStyle name="强调文字颜色 5 46" xfId="6192"/>
    <cellStyle name="强调文字颜色 5 47" xfId="6193"/>
    <cellStyle name="强调文字颜色 5 48" xfId="6194"/>
    <cellStyle name="强调文字颜色 5 5" xfId="6195"/>
    <cellStyle name="强调文字颜色 5 5 2" xfId="6196"/>
    <cellStyle name="强调文字颜色 5 5 3" xfId="6197"/>
    <cellStyle name="强调文字颜色 5 6" xfId="6198"/>
    <cellStyle name="强调文字颜色 5 6 2" xfId="6199"/>
    <cellStyle name="强调文字颜色 5 6 3" xfId="6200"/>
    <cellStyle name="强调文字颜色 5 6 4" xfId="6201"/>
    <cellStyle name="强调文字颜色 5 6 5" xfId="6202"/>
    <cellStyle name="强调文字颜色 5 6 6" xfId="6203"/>
    <cellStyle name="强调文字颜色 5 7" xfId="6204"/>
    <cellStyle name="强调文字颜色 5 8" xfId="6205"/>
    <cellStyle name="强调文字颜色 5 9" xfId="6206"/>
    <cellStyle name="强调文字颜色 6" xfId="9294" builtinId="49" customBuiltin="1"/>
    <cellStyle name="强调文字颜色 6 10" xfId="6207"/>
    <cellStyle name="强调文字颜色 6 11" xfId="6208"/>
    <cellStyle name="强调文字颜色 6 12" xfId="6209"/>
    <cellStyle name="强调文字颜色 6 13" xfId="6210"/>
    <cellStyle name="强调文字颜色 6 14" xfId="6211"/>
    <cellStyle name="强调文字颜色 6 15" xfId="6212"/>
    <cellStyle name="强调文字颜色 6 16" xfId="6213"/>
    <cellStyle name="强调文字颜色 6 17" xfId="6214"/>
    <cellStyle name="强调文字颜色 6 18" xfId="6215"/>
    <cellStyle name="强调文字颜色 6 19" xfId="6216"/>
    <cellStyle name="强调文字颜色 6 2" xfId="6217"/>
    <cellStyle name="强调文字颜色 6 2 2" xfId="6218"/>
    <cellStyle name="强调文字颜色 6 2 2 2" xfId="6219"/>
    <cellStyle name="强调文字颜色 6 2 2 3" xfId="6220"/>
    <cellStyle name="强调文字颜色 6 2 2 4" xfId="6221"/>
    <cellStyle name="强调文字颜色 6 2 2 5" xfId="6222"/>
    <cellStyle name="强调文字颜色 6 2 2 6" xfId="6223"/>
    <cellStyle name="强调文字颜色 6 2 3" xfId="6224"/>
    <cellStyle name="强调文字颜色 6 2 4" xfId="6225"/>
    <cellStyle name="强调文字颜色 6 20" xfId="6226"/>
    <cellStyle name="强调文字颜色 6 21" xfId="6227"/>
    <cellStyle name="强调文字颜色 6 22" xfId="6228"/>
    <cellStyle name="强调文字颜色 6 23" xfId="6229"/>
    <cellStyle name="强调文字颜色 6 24" xfId="6230"/>
    <cellStyle name="强调文字颜色 6 25" xfId="6231"/>
    <cellStyle name="强调文字颜色 6 26" xfId="6232"/>
    <cellStyle name="强调文字颜色 6 27" xfId="6233"/>
    <cellStyle name="强调文字颜色 6 28" xfId="6234"/>
    <cellStyle name="强调文字颜色 6 29" xfId="6235"/>
    <cellStyle name="强调文字颜色 6 3" xfId="6236"/>
    <cellStyle name="强调文字颜色 6 3 2" xfId="6237"/>
    <cellStyle name="强调文字颜色 6 3 2 2" xfId="6238"/>
    <cellStyle name="强调文字颜色 6 3 2 3" xfId="6239"/>
    <cellStyle name="强调文字颜色 6 3 2 4" xfId="6240"/>
    <cellStyle name="强调文字颜色 6 3 2 5" xfId="6241"/>
    <cellStyle name="强调文字颜色 6 3 2 6" xfId="6242"/>
    <cellStyle name="强调文字颜色 6 3 3" xfId="6243"/>
    <cellStyle name="强调文字颜色 6 3 4" xfId="6244"/>
    <cellStyle name="强调文字颜色 6 30" xfId="6245"/>
    <cellStyle name="强调文字颜色 6 31" xfId="6246"/>
    <cellStyle name="强调文字颜色 6 32" xfId="6247"/>
    <cellStyle name="强调文字颜色 6 33" xfId="6248"/>
    <cellStyle name="强调文字颜色 6 34" xfId="6249"/>
    <cellStyle name="强调文字颜色 6 35" xfId="6250"/>
    <cellStyle name="强调文字颜色 6 36" xfId="6251"/>
    <cellStyle name="强调文字颜色 6 37" xfId="6252"/>
    <cellStyle name="强调文字颜色 6 38" xfId="6253"/>
    <cellStyle name="强调文字颜色 6 39" xfId="6254"/>
    <cellStyle name="强调文字颜色 6 4" xfId="6255"/>
    <cellStyle name="强调文字颜色 6 4 2" xfId="6256"/>
    <cellStyle name="强调文字颜色 6 4 2 2" xfId="6257"/>
    <cellStyle name="强调文字颜色 6 4 2 3" xfId="6258"/>
    <cellStyle name="强调文字颜色 6 4 2 4" xfId="6259"/>
    <cellStyle name="强调文字颜色 6 4 2 5" xfId="6260"/>
    <cellStyle name="强调文字颜色 6 4 2 6" xfId="6261"/>
    <cellStyle name="强调文字颜色 6 4 3" xfId="6262"/>
    <cellStyle name="强调文字颜色 6 4 4" xfId="6263"/>
    <cellStyle name="强调文字颜色 6 40" xfId="6264"/>
    <cellStyle name="强调文字颜色 6 41" xfId="6265"/>
    <cellStyle name="强调文字颜色 6 42" xfId="6266"/>
    <cellStyle name="强调文字颜色 6 43" xfId="6267"/>
    <cellStyle name="强调文字颜色 6 44" xfId="6268"/>
    <cellStyle name="强调文字颜色 6 45" xfId="6269"/>
    <cellStyle name="强调文字颜色 6 46" xfId="6270"/>
    <cellStyle name="强调文字颜色 6 47" xfId="6271"/>
    <cellStyle name="强调文字颜色 6 48" xfId="6272"/>
    <cellStyle name="强调文字颜色 6 5" xfId="6273"/>
    <cellStyle name="强调文字颜色 6 5 2" xfId="6274"/>
    <cellStyle name="强调文字颜色 6 5 3" xfId="6275"/>
    <cellStyle name="强调文字颜色 6 6" xfId="6276"/>
    <cellStyle name="强调文字颜色 6 6 2" xfId="6277"/>
    <cellStyle name="强调文字颜色 6 6 3" xfId="6278"/>
    <cellStyle name="强调文字颜色 6 6 4" xfId="6279"/>
    <cellStyle name="强调文字颜色 6 6 5" xfId="6280"/>
    <cellStyle name="强调文字颜色 6 6 6" xfId="6281"/>
    <cellStyle name="强调文字颜色 6 7" xfId="6282"/>
    <cellStyle name="强调文字颜色 6 8" xfId="6283"/>
    <cellStyle name="强调文字颜色 6 9" xfId="6284"/>
    <cellStyle name="日期" xfId="6285"/>
    <cellStyle name="商品名称" xfId="6286"/>
    <cellStyle name="适中" xfId="9265" builtinId="28" customBuiltin="1"/>
    <cellStyle name="适中 10" xfId="6287"/>
    <cellStyle name="适中 11" xfId="6288"/>
    <cellStyle name="适中 12" xfId="6289"/>
    <cellStyle name="适中 13" xfId="6290"/>
    <cellStyle name="适中 14" xfId="6291"/>
    <cellStyle name="适中 15" xfId="6292"/>
    <cellStyle name="适中 16" xfId="6293"/>
    <cellStyle name="适中 17" xfId="6294"/>
    <cellStyle name="适中 18" xfId="6295"/>
    <cellStyle name="适中 19" xfId="6296"/>
    <cellStyle name="适中 2" xfId="6297"/>
    <cellStyle name="适中 2 2" xfId="6298"/>
    <cellStyle name="适中 2 2 2" xfId="6299"/>
    <cellStyle name="适中 2 2 3" xfId="6300"/>
    <cellStyle name="适中 2 2 4" xfId="6301"/>
    <cellStyle name="适中 2 2 5" xfId="6302"/>
    <cellStyle name="适中 2 2 6" xfId="6303"/>
    <cellStyle name="适中 2 3" xfId="6304"/>
    <cellStyle name="适中 2 4" xfId="6305"/>
    <cellStyle name="适中 20" xfId="6306"/>
    <cellStyle name="适中 21" xfId="6307"/>
    <cellStyle name="适中 22" xfId="6308"/>
    <cellStyle name="适中 23" xfId="6309"/>
    <cellStyle name="适中 24" xfId="6310"/>
    <cellStyle name="适中 25" xfId="6311"/>
    <cellStyle name="适中 26" xfId="6312"/>
    <cellStyle name="适中 27" xfId="6313"/>
    <cellStyle name="适中 28" xfId="6314"/>
    <cellStyle name="适中 29" xfId="6315"/>
    <cellStyle name="适中 3" xfId="6316"/>
    <cellStyle name="适中 3 2" xfId="6317"/>
    <cellStyle name="适中 3 2 2" xfId="6318"/>
    <cellStyle name="适中 3 2 3" xfId="6319"/>
    <cellStyle name="适中 3 2 4" xfId="6320"/>
    <cellStyle name="适中 3 2 5" xfId="6321"/>
    <cellStyle name="适中 3 2 6" xfId="6322"/>
    <cellStyle name="适中 3 3" xfId="6323"/>
    <cellStyle name="适中 3 4" xfId="6324"/>
    <cellStyle name="适中 30" xfId="6325"/>
    <cellStyle name="适中 31" xfId="6326"/>
    <cellStyle name="适中 32" xfId="6327"/>
    <cellStyle name="适中 33" xfId="6328"/>
    <cellStyle name="适中 34" xfId="6329"/>
    <cellStyle name="适中 35" xfId="6330"/>
    <cellStyle name="适中 36" xfId="6331"/>
    <cellStyle name="适中 37" xfId="6332"/>
    <cellStyle name="适中 38" xfId="6333"/>
    <cellStyle name="适中 39" xfId="6334"/>
    <cellStyle name="适中 4" xfId="6335"/>
    <cellStyle name="适中 4 2" xfId="6336"/>
    <cellStyle name="适中 4 2 2" xfId="6337"/>
    <cellStyle name="适中 4 2 3" xfId="6338"/>
    <cellStyle name="适中 4 2 4" xfId="6339"/>
    <cellStyle name="适中 4 2 5" xfId="6340"/>
    <cellStyle name="适中 4 2 6" xfId="6341"/>
    <cellStyle name="适中 4 3" xfId="6342"/>
    <cellStyle name="适中 4 4" xfId="6343"/>
    <cellStyle name="适中 40" xfId="6344"/>
    <cellStyle name="适中 41" xfId="6345"/>
    <cellStyle name="适中 42" xfId="6346"/>
    <cellStyle name="适中 43" xfId="6347"/>
    <cellStyle name="适中 44" xfId="6348"/>
    <cellStyle name="适中 45" xfId="6349"/>
    <cellStyle name="适中 46" xfId="6350"/>
    <cellStyle name="适中 47" xfId="6351"/>
    <cellStyle name="适中 48" xfId="6352"/>
    <cellStyle name="适中 5" xfId="6353"/>
    <cellStyle name="适中 5 2" xfId="6354"/>
    <cellStyle name="适中 5 3" xfId="6355"/>
    <cellStyle name="适中 6" xfId="6356"/>
    <cellStyle name="适中 6 2" xfId="6357"/>
    <cellStyle name="适中 6 3" xfId="6358"/>
    <cellStyle name="适中 6 4" xfId="6359"/>
    <cellStyle name="适中 6 5" xfId="6360"/>
    <cellStyle name="适中 6 6" xfId="6361"/>
    <cellStyle name="适中 7" xfId="6362"/>
    <cellStyle name="适中 8" xfId="6363"/>
    <cellStyle name="适中 9" xfId="6364"/>
    <cellStyle name="输出" xfId="9267" builtinId="21" customBuiltin="1"/>
    <cellStyle name="输出 10" xfId="6365"/>
    <cellStyle name="输出 11" xfId="6366"/>
    <cellStyle name="输出 12" xfId="6367"/>
    <cellStyle name="输出 13" xfId="6368"/>
    <cellStyle name="输出 14" xfId="6369"/>
    <cellStyle name="输出 15" xfId="6370"/>
    <cellStyle name="输出 16" xfId="6371"/>
    <cellStyle name="输出 17" xfId="6372"/>
    <cellStyle name="输出 18" xfId="6373"/>
    <cellStyle name="输出 19" xfId="6374"/>
    <cellStyle name="输出 2" xfId="6375"/>
    <cellStyle name="输出 2 10" xfId="6376"/>
    <cellStyle name="输出 2 10 2" xfId="6377"/>
    <cellStyle name="输出 2 11" xfId="6378"/>
    <cellStyle name="输出 2 2" xfId="6379"/>
    <cellStyle name="输出 2 2 10" xfId="6380"/>
    <cellStyle name="输出 2 2 10 2" xfId="6381"/>
    <cellStyle name="输出 2 2 10 2 2" xfId="6382"/>
    <cellStyle name="输出 2 2 10 2 3" xfId="6383"/>
    <cellStyle name="输出 2 2 10 3" xfId="6384"/>
    <cellStyle name="输出 2 2 11" xfId="6385"/>
    <cellStyle name="输出 2 2 11 2" xfId="6386"/>
    <cellStyle name="输出 2 2 11 3" xfId="6387"/>
    <cellStyle name="输出 2 2 12" xfId="6388"/>
    <cellStyle name="输出 2 2 12 2" xfId="6389"/>
    <cellStyle name="输出 2 2 13" xfId="6390"/>
    <cellStyle name="输出 2 2 2" xfId="6391"/>
    <cellStyle name="输出 2 2 2 2" xfId="6392"/>
    <cellStyle name="输出 2 2 2 2 2" xfId="6393"/>
    <cellStyle name="输出 2 2 2 2 3" xfId="6394"/>
    <cellStyle name="输出 2 2 2 3" xfId="6395"/>
    <cellStyle name="输出 2 2 2 3 2" xfId="6396"/>
    <cellStyle name="输出 2 2 2 3 2 2" xfId="6397"/>
    <cellStyle name="输出 2 2 2 3 2 3" xfId="6398"/>
    <cellStyle name="输出 2 2 2 3 3" xfId="6399"/>
    <cellStyle name="输出 2 2 2 4" xfId="6400"/>
    <cellStyle name="输出 2 2 2 4 2" xfId="6401"/>
    <cellStyle name="输出 2 2 2 4 2 2" xfId="6402"/>
    <cellStyle name="输出 2 2 2 4 2 3" xfId="6403"/>
    <cellStyle name="输出 2 2 2 4 3" xfId="6404"/>
    <cellStyle name="输出 2 2 2 5" xfId="6405"/>
    <cellStyle name="输出 2 2 2 5 2" xfId="6406"/>
    <cellStyle name="输出 2 2 2 5 2 2" xfId="6407"/>
    <cellStyle name="输出 2 2 2 5 2 3" xfId="6408"/>
    <cellStyle name="输出 2 2 2 5 3" xfId="6409"/>
    <cellStyle name="输出 2 2 2 6" xfId="6410"/>
    <cellStyle name="输出 2 2 2 6 2" xfId="6411"/>
    <cellStyle name="输出 2 2 2 6 3" xfId="6412"/>
    <cellStyle name="输出 2 2 2 7" xfId="6413"/>
    <cellStyle name="输出 2 2 2 7 2" xfId="6414"/>
    <cellStyle name="输出 2 2 2 8" xfId="6415"/>
    <cellStyle name="输出 2 2 3" xfId="6416"/>
    <cellStyle name="输出 2 2 3 2" xfId="6417"/>
    <cellStyle name="输出 2 2 3 2 2" xfId="6418"/>
    <cellStyle name="输出 2 2 3 2 3" xfId="6419"/>
    <cellStyle name="输出 2 2 3 3" xfId="6420"/>
    <cellStyle name="输出 2 2 3 3 2" xfId="6421"/>
    <cellStyle name="输出 2 2 3 3 2 2" xfId="6422"/>
    <cellStyle name="输出 2 2 3 3 2 3" xfId="6423"/>
    <cellStyle name="输出 2 2 3 3 3" xfId="6424"/>
    <cellStyle name="输出 2 2 3 4" xfId="6425"/>
    <cellStyle name="输出 2 2 3 4 2" xfId="6426"/>
    <cellStyle name="输出 2 2 3 4 2 2" xfId="6427"/>
    <cellStyle name="输出 2 2 3 4 2 3" xfId="6428"/>
    <cellStyle name="输出 2 2 3 4 3" xfId="6429"/>
    <cellStyle name="输出 2 2 3 5" xfId="6430"/>
    <cellStyle name="输出 2 2 3 5 2" xfId="6431"/>
    <cellStyle name="输出 2 2 3 5 2 2" xfId="6432"/>
    <cellStyle name="输出 2 2 3 5 2 3" xfId="6433"/>
    <cellStyle name="输出 2 2 3 5 3" xfId="6434"/>
    <cellStyle name="输出 2 2 3 6" xfId="6435"/>
    <cellStyle name="输出 2 2 3 6 2" xfId="6436"/>
    <cellStyle name="输出 2 2 3 6 3" xfId="6437"/>
    <cellStyle name="输出 2 2 3 7" xfId="6438"/>
    <cellStyle name="输出 2 2 3 7 2" xfId="6439"/>
    <cellStyle name="输出 2 2 3 8" xfId="6440"/>
    <cellStyle name="输出 2 2 4" xfId="6441"/>
    <cellStyle name="输出 2 2 4 2" xfId="6442"/>
    <cellStyle name="输出 2 2 4 2 2" xfId="6443"/>
    <cellStyle name="输出 2 2 4 2 3" xfId="6444"/>
    <cellStyle name="输出 2 2 4 3" xfId="6445"/>
    <cellStyle name="输出 2 2 4 3 2" xfId="6446"/>
    <cellStyle name="输出 2 2 4 3 2 2" xfId="6447"/>
    <cellStyle name="输出 2 2 4 3 2 3" xfId="6448"/>
    <cellStyle name="输出 2 2 4 3 3" xfId="6449"/>
    <cellStyle name="输出 2 2 4 4" xfId="6450"/>
    <cellStyle name="输出 2 2 4 4 2" xfId="6451"/>
    <cellStyle name="输出 2 2 4 4 2 2" xfId="6452"/>
    <cellStyle name="输出 2 2 4 4 2 3" xfId="6453"/>
    <cellStyle name="输出 2 2 4 4 3" xfId="6454"/>
    <cellStyle name="输出 2 2 4 5" xfId="6455"/>
    <cellStyle name="输出 2 2 4 5 2" xfId="6456"/>
    <cellStyle name="输出 2 2 4 5 2 2" xfId="6457"/>
    <cellStyle name="输出 2 2 4 5 2 3" xfId="6458"/>
    <cellStyle name="输出 2 2 4 5 3" xfId="6459"/>
    <cellStyle name="输出 2 2 4 6" xfId="6460"/>
    <cellStyle name="输出 2 2 4 6 2" xfId="6461"/>
    <cellStyle name="输出 2 2 4 6 3" xfId="6462"/>
    <cellStyle name="输出 2 2 4 7" xfId="6463"/>
    <cellStyle name="输出 2 2 4 7 2" xfId="6464"/>
    <cellStyle name="输出 2 2 4 8" xfId="6465"/>
    <cellStyle name="输出 2 2 5" xfId="6466"/>
    <cellStyle name="输出 2 2 5 2" xfId="6467"/>
    <cellStyle name="输出 2 2 5 2 2" xfId="6468"/>
    <cellStyle name="输出 2 2 5 2 3" xfId="6469"/>
    <cellStyle name="输出 2 2 5 3" xfId="6470"/>
    <cellStyle name="输出 2 2 5 3 2" xfId="6471"/>
    <cellStyle name="输出 2 2 5 3 2 2" xfId="6472"/>
    <cellStyle name="输出 2 2 5 3 2 3" xfId="6473"/>
    <cellStyle name="输出 2 2 5 3 3" xfId="6474"/>
    <cellStyle name="输出 2 2 5 4" xfId="6475"/>
    <cellStyle name="输出 2 2 5 4 2" xfId="6476"/>
    <cellStyle name="输出 2 2 5 4 2 2" xfId="6477"/>
    <cellStyle name="输出 2 2 5 4 2 3" xfId="6478"/>
    <cellStyle name="输出 2 2 5 4 3" xfId="6479"/>
    <cellStyle name="输出 2 2 5 5" xfId="6480"/>
    <cellStyle name="输出 2 2 5 5 2" xfId="6481"/>
    <cellStyle name="输出 2 2 5 5 2 2" xfId="6482"/>
    <cellStyle name="输出 2 2 5 5 2 3" xfId="6483"/>
    <cellStyle name="输出 2 2 5 5 3" xfId="6484"/>
    <cellStyle name="输出 2 2 5 6" xfId="6485"/>
    <cellStyle name="输出 2 2 5 6 2" xfId="6486"/>
    <cellStyle name="输出 2 2 5 6 3" xfId="6487"/>
    <cellStyle name="输出 2 2 5 7" xfId="6488"/>
    <cellStyle name="输出 2 2 5 7 2" xfId="6489"/>
    <cellStyle name="输出 2 2 5 8" xfId="6490"/>
    <cellStyle name="输出 2 2 6" xfId="6491"/>
    <cellStyle name="输出 2 2 6 2" xfId="6492"/>
    <cellStyle name="输出 2 2 6 2 2" xfId="6493"/>
    <cellStyle name="输出 2 2 6 2 3" xfId="6494"/>
    <cellStyle name="输出 2 2 6 3" xfId="6495"/>
    <cellStyle name="输出 2 2 6 3 2" xfId="6496"/>
    <cellStyle name="输出 2 2 6 3 2 2" xfId="6497"/>
    <cellStyle name="输出 2 2 6 3 2 3" xfId="6498"/>
    <cellStyle name="输出 2 2 6 3 3" xfId="6499"/>
    <cellStyle name="输出 2 2 6 4" xfId="6500"/>
    <cellStyle name="输出 2 2 6 4 2" xfId="6501"/>
    <cellStyle name="输出 2 2 6 4 2 2" xfId="6502"/>
    <cellStyle name="输出 2 2 6 4 2 3" xfId="6503"/>
    <cellStyle name="输出 2 2 6 4 3" xfId="6504"/>
    <cellStyle name="输出 2 2 6 5" xfId="6505"/>
    <cellStyle name="输出 2 2 6 5 2" xfId="6506"/>
    <cellStyle name="输出 2 2 6 5 2 2" xfId="6507"/>
    <cellStyle name="输出 2 2 6 5 2 3" xfId="6508"/>
    <cellStyle name="输出 2 2 6 5 3" xfId="6509"/>
    <cellStyle name="输出 2 2 6 6" xfId="6510"/>
    <cellStyle name="输出 2 2 6 6 2" xfId="6511"/>
    <cellStyle name="输出 2 2 6 6 3" xfId="6512"/>
    <cellStyle name="输出 2 2 6 7" xfId="6513"/>
    <cellStyle name="输出 2 2 6 7 2" xfId="6514"/>
    <cellStyle name="输出 2 2 6 8" xfId="6515"/>
    <cellStyle name="输出 2 2 7" xfId="6516"/>
    <cellStyle name="输出 2 2 7 2" xfId="6517"/>
    <cellStyle name="输出 2 2 7 3" xfId="6518"/>
    <cellStyle name="输出 2 2 8" xfId="6519"/>
    <cellStyle name="输出 2 2 8 2" xfId="6520"/>
    <cellStyle name="输出 2 2 8 2 2" xfId="6521"/>
    <cellStyle name="输出 2 2 8 2 3" xfId="6522"/>
    <cellStyle name="输出 2 2 8 3" xfId="6523"/>
    <cellStyle name="输出 2 2 9" xfId="6524"/>
    <cellStyle name="输出 2 2 9 2" xfId="6525"/>
    <cellStyle name="输出 2 2 9 2 2" xfId="6526"/>
    <cellStyle name="输出 2 2 9 2 3" xfId="6527"/>
    <cellStyle name="输出 2 2 9 3" xfId="6528"/>
    <cellStyle name="输出 2 3" xfId="6529"/>
    <cellStyle name="输出 2 3 2" xfId="6530"/>
    <cellStyle name="输出 2 3 2 2" xfId="6531"/>
    <cellStyle name="输出 2 3 2 3" xfId="6532"/>
    <cellStyle name="输出 2 3 3" xfId="6533"/>
    <cellStyle name="输出 2 3 3 2" xfId="6534"/>
    <cellStyle name="输出 2 3 3 2 2" xfId="6535"/>
    <cellStyle name="输出 2 3 3 2 3" xfId="6536"/>
    <cellStyle name="输出 2 3 3 3" xfId="6537"/>
    <cellStyle name="输出 2 3 4" xfId="6538"/>
    <cellStyle name="输出 2 3 4 2" xfId="6539"/>
    <cellStyle name="输出 2 3 4 2 2" xfId="6540"/>
    <cellStyle name="输出 2 3 4 2 3" xfId="6541"/>
    <cellStyle name="输出 2 3 4 3" xfId="6542"/>
    <cellStyle name="输出 2 3 5" xfId="6543"/>
    <cellStyle name="输出 2 3 5 2" xfId="6544"/>
    <cellStyle name="输出 2 3 5 2 2" xfId="6545"/>
    <cellStyle name="输出 2 3 5 2 3" xfId="6546"/>
    <cellStyle name="输出 2 3 5 3" xfId="6547"/>
    <cellStyle name="输出 2 3 6" xfId="6548"/>
    <cellStyle name="输出 2 3 6 2" xfId="6549"/>
    <cellStyle name="输出 2 3 6 3" xfId="6550"/>
    <cellStyle name="输出 2 3 7" xfId="6551"/>
    <cellStyle name="输出 2 3 7 2" xfId="6552"/>
    <cellStyle name="输出 2 3 8" xfId="6553"/>
    <cellStyle name="输出 2 4" xfId="6554"/>
    <cellStyle name="输出 2 4 2" xfId="6555"/>
    <cellStyle name="输出 2 4 2 2" xfId="6556"/>
    <cellStyle name="输出 2 4 2 3" xfId="6557"/>
    <cellStyle name="输出 2 4 3" xfId="6558"/>
    <cellStyle name="输出 2 4 3 2" xfId="6559"/>
    <cellStyle name="输出 2 4 3 2 2" xfId="6560"/>
    <cellStyle name="输出 2 4 3 2 3" xfId="6561"/>
    <cellStyle name="输出 2 4 3 3" xfId="6562"/>
    <cellStyle name="输出 2 4 4" xfId="6563"/>
    <cellStyle name="输出 2 4 4 2" xfId="6564"/>
    <cellStyle name="输出 2 4 4 2 2" xfId="6565"/>
    <cellStyle name="输出 2 4 4 2 3" xfId="6566"/>
    <cellStyle name="输出 2 4 4 3" xfId="6567"/>
    <cellStyle name="输出 2 4 5" xfId="6568"/>
    <cellStyle name="输出 2 4 5 2" xfId="6569"/>
    <cellStyle name="输出 2 4 5 2 2" xfId="6570"/>
    <cellStyle name="输出 2 4 5 2 3" xfId="6571"/>
    <cellStyle name="输出 2 4 5 3" xfId="6572"/>
    <cellStyle name="输出 2 4 6" xfId="6573"/>
    <cellStyle name="输出 2 4 6 2" xfId="6574"/>
    <cellStyle name="输出 2 4 6 3" xfId="6575"/>
    <cellStyle name="输出 2 4 7" xfId="6576"/>
    <cellStyle name="输出 2 4 7 2" xfId="6577"/>
    <cellStyle name="输出 2 4 8" xfId="6578"/>
    <cellStyle name="输出 2 5" xfId="6579"/>
    <cellStyle name="输出 2 5 2" xfId="6580"/>
    <cellStyle name="输出 2 5 3" xfId="6581"/>
    <cellStyle name="输出 2 6" xfId="6582"/>
    <cellStyle name="输出 2 6 2" xfId="6583"/>
    <cellStyle name="输出 2 6 2 2" xfId="6584"/>
    <cellStyle name="输出 2 6 2 3" xfId="6585"/>
    <cellStyle name="输出 2 6 3" xfId="6586"/>
    <cellStyle name="输出 2 7" xfId="6587"/>
    <cellStyle name="输出 2 7 2" xfId="6588"/>
    <cellStyle name="输出 2 7 2 2" xfId="6589"/>
    <cellStyle name="输出 2 7 2 3" xfId="6590"/>
    <cellStyle name="输出 2 7 3" xfId="6591"/>
    <cellStyle name="输出 2 8" xfId="6592"/>
    <cellStyle name="输出 2 8 2" xfId="6593"/>
    <cellStyle name="输出 2 8 2 2" xfId="6594"/>
    <cellStyle name="输出 2 8 2 3" xfId="6595"/>
    <cellStyle name="输出 2 8 3" xfId="6596"/>
    <cellStyle name="输出 2 9" xfId="6597"/>
    <cellStyle name="输出 2 9 2" xfId="6598"/>
    <cellStyle name="输出 2 9 3" xfId="6599"/>
    <cellStyle name="输出 20" xfId="6600"/>
    <cellStyle name="输出 21" xfId="6601"/>
    <cellStyle name="输出 22" xfId="6602"/>
    <cellStyle name="输出 23" xfId="6603"/>
    <cellStyle name="输出 24" xfId="6604"/>
    <cellStyle name="输出 25" xfId="6605"/>
    <cellStyle name="输出 26" xfId="6606"/>
    <cellStyle name="输出 27" xfId="6607"/>
    <cellStyle name="输出 28" xfId="6608"/>
    <cellStyle name="输出 29" xfId="6609"/>
    <cellStyle name="输出 3" xfId="6610"/>
    <cellStyle name="输出 3 10" xfId="6611"/>
    <cellStyle name="输出 3 10 2" xfId="6612"/>
    <cellStyle name="输出 3 11" xfId="6613"/>
    <cellStyle name="输出 3 2" xfId="6614"/>
    <cellStyle name="输出 3 2 10" xfId="6615"/>
    <cellStyle name="输出 3 2 10 2" xfId="6616"/>
    <cellStyle name="输出 3 2 10 2 2" xfId="6617"/>
    <cellStyle name="输出 3 2 10 2 3" xfId="6618"/>
    <cellStyle name="输出 3 2 10 3" xfId="6619"/>
    <cellStyle name="输出 3 2 11" xfId="6620"/>
    <cellStyle name="输出 3 2 11 2" xfId="6621"/>
    <cellStyle name="输出 3 2 11 3" xfId="6622"/>
    <cellStyle name="输出 3 2 12" xfId="6623"/>
    <cellStyle name="输出 3 2 12 2" xfId="6624"/>
    <cellStyle name="输出 3 2 13" xfId="6625"/>
    <cellStyle name="输出 3 2 2" xfId="6626"/>
    <cellStyle name="输出 3 2 2 2" xfId="6627"/>
    <cellStyle name="输出 3 2 2 2 2" xfId="6628"/>
    <cellStyle name="输出 3 2 2 2 3" xfId="6629"/>
    <cellStyle name="输出 3 2 2 3" xfId="6630"/>
    <cellStyle name="输出 3 2 2 3 2" xfId="6631"/>
    <cellStyle name="输出 3 2 2 3 2 2" xfId="6632"/>
    <cellStyle name="输出 3 2 2 3 2 3" xfId="6633"/>
    <cellStyle name="输出 3 2 2 3 3" xfId="6634"/>
    <cellStyle name="输出 3 2 2 4" xfId="6635"/>
    <cellStyle name="输出 3 2 2 4 2" xfId="6636"/>
    <cellStyle name="输出 3 2 2 4 2 2" xfId="6637"/>
    <cellStyle name="输出 3 2 2 4 2 3" xfId="6638"/>
    <cellStyle name="输出 3 2 2 4 3" xfId="6639"/>
    <cellStyle name="输出 3 2 2 5" xfId="6640"/>
    <cellStyle name="输出 3 2 2 5 2" xfId="6641"/>
    <cellStyle name="输出 3 2 2 5 2 2" xfId="6642"/>
    <cellStyle name="输出 3 2 2 5 2 3" xfId="6643"/>
    <cellStyle name="输出 3 2 2 5 3" xfId="6644"/>
    <cellStyle name="输出 3 2 2 6" xfId="6645"/>
    <cellStyle name="输出 3 2 2 6 2" xfId="6646"/>
    <cellStyle name="输出 3 2 2 6 3" xfId="6647"/>
    <cellStyle name="输出 3 2 2 7" xfId="6648"/>
    <cellStyle name="输出 3 2 2 7 2" xfId="6649"/>
    <cellStyle name="输出 3 2 2 8" xfId="6650"/>
    <cellStyle name="输出 3 2 3" xfId="6651"/>
    <cellStyle name="输出 3 2 3 2" xfId="6652"/>
    <cellStyle name="输出 3 2 3 2 2" xfId="6653"/>
    <cellStyle name="输出 3 2 3 2 3" xfId="6654"/>
    <cellStyle name="输出 3 2 3 3" xfId="6655"/>
    <cellStyle name="输出 3 2 3 3 2" xfId="6656"/>
    <cellStyle name="输出 3 2 3 3 2 2" xfId="6657"/>
    <cellStyle name="输出 3 2 3 3 2 3" xfId="6658"/>
    <cellStyle name="输出 3 2 3 3 3" xfId="6659"/>
    <cellStyle name="输出 3 2 3 4" xfId="6660"/>
    <cellStyle name="输出 3 2 3 4 2" xfId="6661"/>
    <cellStyle name="输出 3 2 3 4 2 2" xfId="6662"/>
    <cellStyle name="输出 3 2 3 4 2 3" xfId="6663"/>
    <cellStyle name="输出 3 2 3 4 3" xfId="6664"/>
    <cellStyle name="输出 3 2 3 5" xfId="6665"/>
    <cellStyle name="输出 3 2 3 5 2" xfId="6666"/>
    <cellStyle name="输出 3 2 3 5 2 2" xfId="6667"/>
    <cellStyle name="输出 3 2 3 5 2 3" xfId="6668"/>
    <cellStyle name="输出 3 2 3 5 3" xfId="6669"/>
    <cellStyle name="输出 3 2 3 6" xfId="6670"/>
    <cellStyle name="输出 3 2 3 6 2" xfId="6671"/>
    <cellStyle name="输出 3 2 3 6 3" xfId="6672"/>
    <cellStyle name="输出 3 2 3 7" xfId="6673"/>
    <cellStyle name="输出 3 2 3 7 2" xfId="6674"/>
    <cellStyle name="输出 3 2 3 8" xfId="6675"/>
    <cellStyle name="输出 3 2 4" xfId="6676"/>
    <cellStyle name="输出 3 2 4 2" xfId="6677"/>
    <cellStyle name="输出 3 2 4 2 2" xfId="6678"/>
    <cellStyle name="输出 3 2 4 2 3" xfId="6679"/>
    <cellStyle name="输出 3 2 4 3" xfId="6680"/>
    <cellStyle name="输出 3 2 4 3 2" xfId="6681"/>
    <cellStyle name="输出 3 2 4 3 2 2" xfId="6682"/>
    <cellStyle name="输出 3 2 4 3 2 3" xfId="6683"/>
    <cellStyle name="输出 3 2 4 3 3" xfId="6684"/>
    <cellStyle name="输出 3 2 4 4" xfId="6685"/>
    <cellStyle name="输出 3 2 4 4 2" xfId="6686"/>
    <cellStyle name="输出 3 2 4 4 2 2" xfId="6687"/>
    <cellStyle name="输出 3 2 4 4 2 3" xfId="6688"/>
    <cellStyle name="输出 3 2 4 4 3" xfId="6689"/>
    <cellStyle name="输出 3 2 4 5" xfId="6690"/>
    <cellStyle name="输出 3 2 4 5 2" xfId="6691"/>
    <cellStyle name="输出 3 2 4 5 2 2" xfId="6692"/>
    <cellStyle name="输出 3 2 4 5 2 3" xfId="6693"/>
    <cellStyle name="输出 3 2 4 5 3" xfId="6694"/>
    <cellStyle name="输出 3 2 4 6" xfId="6695"/>
    <cellStyle name="输出 3 2 4 6 2" xfId="6696"/>
    <cellStyle name="输出 3 2 4 6 3" xfId="6697"/>
    <cellStyle name="输出 3 2 4 7" xfId="6698"/>
    <cellStyle name="输出 3 2 4 7 2" xfId="6699"/>
    <cellStyle name="输出 3 2 4 8" xfId="6700"/>
    <cellStyle name="输出 3 2 5" xfId="6701"/>
    <cellStyle name="输出 3 2 5 2" xfId="6702"/>
    <cellStyle name="输出 3 2 5 2 2" xfId="6703"/>
    <cellStyle name="输出 3 2 5 2 3" xfId="6704"/>
    <cellStyle name="输出 3 2 5 3" xfId="6705"/>
    <cellStyle name="输出 3 2 5 3 2" xfId="6706"/>
    <cellStyle name="输出 3 2 5 3 2 2" xfId="6707"/>
    <cellStyle name="输出 3 2 5 3 2 3" xfId="6708"/>
    <cellStyle name="输出 3 2 5 3 3" xfId="6709"/>
    <cellStyle name="输出 3 2 5 4" xfId="6710"/>
    <cellStyle name="输出 3 2 5 4 2" xfId="6711"/>
    <cellStyle name="输出 3 2 5 4 2 2" xfId="6712"/>
    <cellStyle name="输出 3 2 5 4 2 3" xfId="6713"/>
    <cellStyle name="输出 3 2 5 4 3" xfId="6714"/>
    <cellStyle name="输出 3 2 5 5" xfId="6715"/>
    <cellStyle name="输出 3 2 5 5 2" xfId="6716"/>
    <cellStyle name="输出 3 2 5 5 2 2" xfId="6717"/>
    <cellStyle name="输出 3 2 5 5 2 3" xfId="6718"/>
    <cellStyle name="输出 3 2 5 5 3" xfId="6719"/>
    <cellStyle name="输出 3 2 5 6" xfId="6720"/>
    <cellStyle name="输出 3 2 5 6 2" xfId="6721"/>
    <cellStyle name="输出 3 2 5 6 3" xfId="6722"/>
    <cellStyle name="输出 3 2 5 7" xfId="6723"/>
    <cellStyle name="输出 3 2 5 7 2" xfId="6724"/>
    <cellStyle name="输出 3 2 5 8" xfId="6725"/>
    <cellStyle name="输出 3 2 6" xfId="6726"/>
    <cellStyle name="输出 3 2 6 2" xfId="6727"/>
    <cellStyle name="输出 3 2 6 2 2" xfId="6728"/>
    <cellStyle name="输出 3 2 6 2 3" xfId="6729"/>
    <cellStyle name="输出 3 2 6 3" xfId="6730"/>
    <cellStyle name="输出 3 2 6 3 2" xfId="6731"/>
    <cellStyle name="输出 3 2 6 3 2 2" xfId="6732"/>
    <cellStyle name="输出 3 2 6 3 2 3" xfId="6733"/>
    <cellStyle name="输出 3 2 6 3 3" xfId="6734"/>
    <cellStyle name="输出 3 2 6 4" xfId="6735"/>
    <cellStyle name="输出 3 2 6 4 2" xfId="6736"/>
    <cellStyle name="输出 3 2 6 4 2 2" xfId="6737"/>
    <cellStyle name="输出 3 2 6 4 2 3" xfId="6738"/>
    <cellStyle name="输出 3 2 6 4 3" xfId="6739"/>
    <cellStyle name="输出 3 2 6 5" xfId="6740"/>
    <cellStyle name="输出 3 2 6 5 2" xfId="6741"/>
    <cellStyle name="输出 3 2 6 5 2 2" xfId="6742"/>
    <cellStyle name="输出 3 2 6 5 2 3" xfId="6743"/>
    <cellStyle name="输出 3 2 6 5 3" xfId="6744"/>
    <cellStyle name="输出 3 2 6 6" xfId="6745"/>
    <cellStyle name="输出 3 2 6 6 2" xfId="6746"/>
    <cellStyle name="输出 3 2 6 6 3" xfId="6747"/>
    <cellStyle name="输出 3 2 6 7" xfId="6748"/>
    <cellStyle name="输出 3 2 6 7 2" xfId="6749"/>
    <cellStyle name="输出 3 2 6 8" xfId="6750"/>
    <cellStyle name="输出 3 2 7" xfId="6751"/>
    <cellStyle name="输出 3 2 7 2" xfId="6752"/>
    <cellStyle name="输出 3 2 7 3" xfId="6753"/>
    <cellStyle name="输出 3 2 8" xfId="6754"/>
    <cellStyle name="输出 3 2 8 2" xfId="6755"/>
    <cellStyle name="输出 3 2 8 2 2" xfId="6756"/>
    <cellStyle name="输出 3 2 8 2 3" xfId="6757"/>
    <cellStyle name="输出 3 2 8 3" xfId="6758"/>
    <cellStyle name="输出 3 2 9" xfId="6759"/>
    <cellStyle name="输出 3 2 9 2" xfId="6760"/>
    <cellStyle name="输出 3 2 9 2 2" xfId="6761"/>
    <cellStyle name="输出 3 2 9 2 3" xfId="6762"/>
    <cellStyle name="输出 3 2 9 3" xfId="6763"/>
    <cellStyle name="输出 3 3" xfId="6764"/>
    <cellStyle name="输出 3 3 2" xfId="6765"/>
    <cellStyle name="输出 3 3 2 2" xfId="6766"/>
    <cellStyle name="输出 3 3 2 3" xfId="6767"/>
    <cellStyle name="输出 3 3 3" xfId="6768"/>
    <cellStyle name="输出 3 3 3 2" xfId="6769"/>
    <cellStyle name="输出 3 3 3 2 2" xfId="6770"/>
    <cellStyle name="输出 3 3 3 2 3" xfId="6771"/>
    <cellStyle name="输出 3 3 3 3" xfId="6772"/>
    <cellStyle name="输出 3 3 4" xfId="6773"/>
    <cellStyle name="输出 3 3 4 2" xfId="6774"/>
    <cellStyle name="输出 3 3 4 2 2" xfId="6775"/>
    <cellStyle name="输出 3 3 4 2 3" xfId="6776"/>
    <cellStyle name="输出 3 3 4 3" xfId="6777"/>
    <cellStyle name="输出 3 3 5" xfId="6778"/>
    <cellStyle name="输出 3 3 5 2" xfId="6779"/>
    <cellStyle name="输出 3 3 5 2 2" xfId="6780"/>
    <cellStyle name="输出 3 3 5 2 3" xfId="6781"/>
    <cellStyle name="输出 3 3 5 3" xfId="6782"/>
    <cellStyle name="输出 3 3 6" xfId="6783"/>
    <cellStyle name="输出 3 3 6 2" xfId="6784"/>
    <cellStyle name="输出 3 3 6 3" xfId="6785"/>
    <cellStyle name="输出 3 3 7" xfId="6786"/>
    <cellStyle name="输出 3 3 7 2" xfId="6787"/>
    <cellStyle name="输出 3 3 8" xfId="6788"/>
    <cellStyle name="输出 3 4" xfId="6789"/>
    <cellStyle name="输出 3 4 2" xfId="6790"/>
    <cellStyle name="输出 3 4 2 2" xfId="6791"/>
    <cellStyle name="输出 3 4 2 3" xfId="6792"/>
    <cellStyle name="输出 3 4 3" xfId="6793"/>
    <cellStyle name="输出 3 4 3 2" xfId="6794"/>
    <cellStyle name="输出 3 4 3 2 2" xfId="6795"/>
    <cellStyle name="输出 3 4 3 2 3" xfId="6796"/>
    <cellStyle name="输出 3 4 3 3" xfId="6797"/>
    <cellStyle name="输出 3 4 4" xfId="6798"/>
    <cellStyle name="输出 3 4 4 2" xfId="6799"/>
    <cellStyle name="输出 3 4 4 2 2" xfId="6800"/>
    <cellStyle name="输出 3 4 4 2 3" xfId="6801"/>
    <cellStyle name="输出 3 4 4 3" xfId="6802"/>
    <cellStyle name="输出 3 4 5" xfId="6803"/>
    <cellStyle name="输出 3 4 5 2" xfId="6804"/>
    <cellStyle name="输出 3 4 5 2 2" xfId="6805"/>
    <cellStyle name="输出 3 4 5 2 3" xfId="6806"/>
    <cellStyle name="输出 3 4 5 3" xfId="6807"/>
    <cellStyle name="输出 3 4 6" xfId="6808"/>
    <cellStyle name="输出 3 4 6 2" xfId="6809"/>
    <cellStyle name="输出 3 4 6 3" xfId="6810"/>
    <cellStyle name="输出 3 4 7" xfId="6811"/>
    <cellStyle name="输出 3 4 7 2" xfId="6812"/>
    <cellStyle name="输出 3 4 8" xfId="6813"/>
    <cellStyle name="输出 3 5" xfId="6814"/>
    <cellStyle name="输出 3 5 2" xfId="6815"/>
    <cellStyle name="输出 3 5 3" xfId="6816"/>
    <cellStyle name="输出 3 6" xfId="6817"/>
    <cellStyle name="输出 3 6 2" xfId="6818"/>
    <cellStyle name="输出 3 6 2 2" xfId="6819"/>
    <cellStyle name="输出 3 6 2 3" xfId="6820"/>
    <cellStyle name="输出 3 6 3" xfId="6821"/>
    <cellStyle name="输出 3 7" xfId="6822"/>
    <cellStyle name="输出 3 7 2" xfId="6823"/>
    <cellStyle name="输出 3 7 2 2" xfId="6824"/>
    <cellStyle name="输出 3 7 2 3" xfId="6825"/>
    <cellStyle name="输出 3 7 3" xfId="6826"/>
    <cellStyle name="输出 3 8" xfId="6827"/>
    <cellStyle name="输出 3 8 2" xfId="6828"/>
    <cellStyle name="输出 3 8 2 2" xfId="6829"/>
    <cellStyle name="输出 3 8 2 3" xfId="6830"/>
    <cellStyle name="输出 3 8 3" xfId="6831"/>
    <cellStyle name="输出 3 9" xfId="6832"/>
    <cellStyle name="输出 3 9 2" xfId="6833"/>
    <cellStyle name="输出 3 9 3" xfId="6834"/>
    <cellStyle name="输出 30" xfId="6835"/>
    <cellStyle name="输出 31" xfId="6836"/>
    <cellStyle name="输出 32" xfId="6837"/>
    <cellStyle name="输出 33" xfId="6838"/>
    <cellStyle name="输出 34" xfId="6839"/>
    <cellStyle name="输出 35" xfId="6840"/>
    <cellStyle name="输出 36" xfId="6841"/>
    <cellStyle name="输出 37" xfId="6842"/>
    <cellStyle name="输出 38" xfId="6843"/>
    <cellStyle name="输出 39" xfId="6844"/>
    <cellStyle name="输出 4" xfId="6845"/>
    <cellStyle name="输出 4 10" xfId="6846"/>
    <cellStyle name="输出 4 10 2" xfId="6847"/>
    <cellStyle name="输出 4 11" xfId="6848"/>
    <cellStyle name="输出 4 2" xfId="6849"/>
    <cellStyle name="输出 4 2 10" xfId="6850"/>
    <cellStyle name="输出 4 2 10 2" xfId="6851"/>
    <cellStyle name="输出 4 2 10 2 2" xfId="6852"/>
    <cellStyle name="输出 4 2 10 2 3" xfId="6853"/>
    <cellStyle name="输出 4 2 10 3" xfId="6854"/>
    <cellStyle name="输出 4 2 11" xfId="6855"/>
    <cellStyle name="输出 4 2 11 2" xfId="6856"/>
    <cellStyle name="输出 4 2 11 3" xfId="6857"/>
    <cellStyle name="输出 4 2 12" xfId="6858"/>
    <cellStyle name="输出 4 2 12 2" xfId="6859"/>
    <cellStyle name="输出 4 2 13" xfId="6860"/>
    <cellStyle name="输出 4 2 2" xfId="6861"/>
    <cellStyle name="输出 4 2 2 2" xfId="6862"/>
    <cellStyle name="输出 4 2 2 2 2" xfId="6863"/>
    <cellStyle name="输出 4 2 2 2 3" xfId="6864"/>
    <cellStyle name="输出 4 2 2 3" xfId="6865"/>
    <cellStyle name="输出 4 2 2 3 2" xfId="6866"/>
    <cellStyle name="输出 4 2 2 3 2 2" xfId="6867"/>
    <cellStyle name="输出 4 2 2 3 2 3" xfId="6868"/>
    <cellStyle name="输出 4 2 2 3 3" xfId="6869"/>
    <cellStyle name="输出 4 2 2 4" xfId="6870"/>
    <cellStyle name="输出 4 2 2 4 2" xfId="6871"/>
    <cellStyle name="输出 4 2 2 4 2 2" xfId="6872"/>
    <cellStyle name="输出 4 2 2 4 2 3" xfId="6873"/>
    <cellStyle name="输出 4 2 2 4 3" xfId="6874"/>
    <cellStyle name="输出 4 2 2 5" xfId="6875"/>
    <cellStyle name="输出 4 2 2 5 2" xfId="6876"/>
    <cellStyle name="输出 4 2 2 5 2 2" xfId="6877"/>
    <cellStyle name="输出 4 2 2 5 2 3" xfId="6878"/>
    <cellStyle name="输出 4 2 2 5 3" xfId="6879"/>
    <cellStyle name="输出 4 2 2 6" xfId="6880"/>
    <cellStyle name="输出 4 2 2 6 2" xfId="6881"/>
    <cellStyle name="输出 4 2 2 6 3" xfId="6882"/>
    <cellStyle name="输出 4 2 2 7" xfId="6883"/>
    <cellStyle name="输出 4 2 2 7 2" xfId="6884"/>
    <cellStyle name="输出 4 2 2 8" xfId="6885"/>
    <cellStyle name="输出 4 2 3" xfId="6886"/>
    <cellStyle name="输出 4 2 3 2" xfId="6887"/>
    <cellStyle name="输出 4 2 3 2 2" xfId="6888"/>
    <cellStyle name="输出 4 2 3 2 3" xfId="6889"/>
    <cellStyle name="输出 4 2 3 3" xfId="6890"/>
    <cellStyle name="输出 4 2 3 3 2" xfId="6891"/>
    <cellStyle name="输出 4 2 3 3 2 2" xfId="6892"/>
    <cellStyle name="输出 4 2 3 3 2 3" xfId="6893"/>
    <cellStyle name="输出 4 2 3 3 3" xfId="6894"/>
    <cellStyle name="输出 4 2 3 4" xfId="6895"/>
    <cellStyle name="输出 4 2 3 4 2" xfId="6896"/>
    <cellStyle name="输出 4 2 3 4 2 2" xfId="6897"/>
    <cellStyle name="输出 4 2 3 4 2 3" xfId="6898"/>
    <cellStyle name="输出 4 2 3 4 3" xfId="6899"/>
    <cellStyle name="输出 4 2 3 5" xfId="6900"/>
    <cellStyle name="输出 4 2 3 5 2" xfId="6901"/>
    <cellStyle name="输出 4 2 3 5 2 2" xfId="6902"/>
    <cellStyle name="输出 4 2 3 5 2 3" xfId="6903"/>
    <cellStyle name="输出 4 2 3 5 3" xfId="6904"/>
    <cellStyle name="输出 4 2 3 6" xfId="6905"/>
    <cellStyle name="输出 4 2 3 6 2" xfId="6906"/>
    <cellStyle name="输出 4 2 3 6 3" xfId="6907"/>
    <cellStyle name="输出 4 2 3 7" xfId="6908"/>
    <cellStyle name="输出 4 2 3 7 2" xfId="6909"/>
    <cellStyle name="输出 4 2 3 8" xfId="6910"/>
    <cellStyle name="输出 4 2 4" xfId="6911"/>
    <cellStyle name="输出 4 2 4 2" xfId="6912"/>
    <cellStyle name="输出 4 2 4 2 2" xfId="6913"/>
    <cellStyle name="输出 4 2 4 2 3" xfId="6914"/>
    <cellStyle name="输出 4 2 4 3" xfId="6915"/>
    <cellStyle name="输出 4 2 4 3 2" xfId="6916"/>
    <cellStyle name="输出 4 2 4 3 2 2" xfId="6917"/>
    <cellStyle name="输出 4 2 4 3 2 3" xfId="6918"/>
    <cellStyle name="输出 4 2 4 3 3" xfId="6919"/>
    <cellStyle name="输出 4 2 4 4" xfId="6920"/>
    <cellStyle name="输出 4 2 4 4 2" xfId="6921"/>
    <cellStyle name="输出 4 2 4 4 2 2" xfId="6922"/>
    <cellStyle name="输出 4 2 4 4 2 3" xfId="6923"/>
    <cellStyle name="输出 4 2 4 4 3" xfId="6924"/>
    <cellStyle name="输出 4 2 4 5" xfId="6925"/>
    <cellStyle name="输出 4 2 4 5 2" xfId="6926"/>
    <cellStyle name="输出 4 2 4 5 2 2" xfId="6927"/>
    <cellStyle name="输出 4 2 4 5 2 3" xfId="6928"/>
    <cellStyle name="输出 4 2 4 5 3" xfId="6929"/>
    <cellStyle name="输出 4 2 4 6" xfId="6930"/>
    <cellStyle name="输出 4 2 4 6 2" xfId="6931"/>
    <cellStyle name="输出 4 2 4 6 3" xfId="6932"/>
    <cellStyle name="输出 4 2 4 7" xfId="6933"/>
    <cellStyle name="输出 4 2 4 7 2" xfId="6934"/>
    <cellStyle name="输出 4 2 4 8" xfId="6935"/>
    <cellStyle name="输出 4 2 5" xfId="6936"/>
    <cellStyle name="输出 4 2 5 2" xfId="6937"/>
    <cellStyle name="输出 4 2 5 2 2" xfId="6938"/>
    <cellStyle name="输出 4 2 5 2 3" xfId="6939"/>
    <cellStyle name="输出 4 2 5 3" xfId="6940"/>
    <cellStyle name="输出 4 2 5 3 2" xfId="6941"/>
    <cellStyle name="输出 4 2 5 3 2 2" xfId="6942"/>
    <cellStyle name="输出 4 2 5 3 2 3" xfId="6943"/>
    <cellStyle name="输出 4 2 5 3 3" xfId="6944"/>
    <cellStyle name="输出 4 2 5 4" xfId="6945"/>
    <cellStyle name="输出 4 2 5 4 2" xfId="6946"/>
    <cellStyle name="输出 4 2 5 4 2 2" xfId="6947"/>
    <cellStyle name="输出 4 2 5 4 2 3" xfId="6948"/>
    <cellStyle name="输出 4 2 5 4 3" xfId="6949"/>
    <cellStyle name="输出 4 2 5 5" xfId="6950"/>
    <cellStyle name="输出 4 2 5 5 2" xfId="6951"/>
    <cellStyle name="输出 4 2 5 5 2 2" xfId="6952"/>
    <cellStyle name="输出 4 2 5 5 2 3" xfId="6953"/>
    <cellStyle name="输出 4 2 5 5 3" xfId="6954"/>
    <cellStyle name="输出 4 2 5 6" xfId="6955"/>
    <cellStyle name="输出 4 2 5 6 2" xfId="6956"/>
    <cellStyle name="输出 4 2 5 6 3" xfId="6957"/>
    <cellStyle name="输出 4 2 5 7" xfId="6958"/>
    <cellStyle name="输出 4 2 5 7 2" xfId="6959"/>
    <cellStyle name="输出 4 2 5 8" xfId="6960"/>
    <cellStyle name="输出 4 2 6" xfId="6961"/>
    <cellStyle name="输出 4 2 6 2" xfId="6962"/>
    <cellStyle name="输出 4 2 6 2 2" xfId="6963"/>
    <cellStyle name="输出 4 2 6 2 3" xfId="6964"/>
    <cellStyle name="输出 4 2 6 3" xfId="6965"/>
    <cellStyle name="输出 4 2 6 3 2" xfId="6966"/>
    <cellStyle name="输出 4 2 6 3 2 2" xfId="6967"/>
    <cellStyle name="输出 4 2 6 3 2 3" xfId="6968"/>
    <cellStyle name="输出 4 2 6 3 3" xfId="6969"/>
    <cellStyle name="输出 4 2 6 4" xfId="6970"/>
    <cellStyle name="输出 4 2 6 4 2" xfId="6971"/>
    <cellStyle name="输出 4 2 6 4 2 2" xfId="6972"/>
    <cellStyle name="输出 4 2 6 4 2 3" xfId="6973"/>
    <cellStyle name="输出 4 2 6 4 3" xfId="6974"/>
    <cellStyle name="输出 4 2 6 5" xfId="6975"/>
    <cellStyle name="输出 4 2 6 5 2" xfId="6976"/>
    <cellStyle name="输出 4 2 6 5 2 2" xfId="6977"/>
    <cellStyle name="输出 4 2 6 5 2 3" xfId="6978"/>
    <cellStyle name="输出 4 2 6 5 3" xfId="6979"/>
    <cellStyle name="输出 4 2 6 6" xfId="6980"/>
    <cellStyle name="输出 4 2 6 6 2" xfId="6981"/>
    <cellStyle name="输出 4 2 6 6 3" xfId="6982"/>
    <cellStyle name="输出 4 2 6 7" xfId="6983"/>
    <cellStyle name="输出 4 2 6 7 2" xfId="6984"/>
    <cellStyle name="输出 4 2 6 8" xfId="6985"/>
    <cellStyle name="输出 4 2 7" xfId="6986"/>
    <cellStyle name="输出 4 2 7 2" xfId="6987"/>
    <cellStyle name="输出 4 2 7 3" xfId="6988"/>
    <cellStyle name="输出 4 2 8" xfId="6989"/>
    <cellStyle name="输出 4 2 8 2" xfId="6990"/>
    <cellStyle name="输出 4 2 8 2 2" xfId="6991"/>
    <cellStyle name="输出 4 2 8 2 3" xfId="6992"/>
    <cellStyle name="输出 4 2 8 3" xfId="6993"/>
    <cellStyle name="输出 4 2 9" xfId="6994"/>
    <cellStyle name="输出 4 2 9 2" xfId="6995"/>
    <cellStyle name="输出 4 2 9 2 2" xfId="6996"/>
    <cellStyle name="输出 4 2 9 2 3" xfId="6997"/>
    <cellStyle name="输出 4 2 9 3" xfId="6998"/>
    <cellStyle name="输出 4 3" xfId="6999"/>
    <cellStyle name="输出 4 3 2" xfId="7000"/>
    <cellStyle name="输出 4 3 2 2" xfId="7001"/>
    <cellStyle name="输出 4 3 2 3" xfId="7002"/>
    <cellStyle name="输出 4 3 3" xfId="7003"/>
    <cellStyle name="输出 4 3 3 2" xfId="7004"/>
    <cellStyle name="输出 4 3 3 2 2" xfId="7005"/>
    <cellStyle name="输出 4 3 3 2 3" xfId="7006"/>
    <cellStyle name="输出 4 3 3 3" xfId="7007"/>
    <cellStyle name="输出 4 3 4" xfId="7008"/>
    <cellStyle name="输出 4 3 4 2" xfId="7009"/>
    <cellStyle name="输出 4 3 4 2 2" xfId="7010"/>
    <cellStyle name="输出 4 3 4 2 3" xfId="7011"/>
    <cellStyle name="输出 4 3 4 3" xfId="7012"/>
    <cellStyle name="输出 4 3 5" xfId="7013"/>
    <cellStyle name="输出 4 3 5 2" xfId="7014"/>
    <cellStyle name="输出 4 3 5 2 2" xfId="7015"/>
    <cellStyle name="输出 4 3 5 2 3" xfId="7016"/>
    <cellStyle name="输出 4 3 5 3" xfId="7017"/>
    <cellStyle name="输出 4 3 6" xfId="7018"/>
    <cellStyle name="输出 4 3 6 2" xfId="7019"/>
    <cellStyle name="输出 4 3 6 3" xfId="7020"/>
    <cellStyle name="输出 4 3 7" xfId="7021"/>
    <cellStyle name="输出 4 3 7 2" xfId="7022"/>
    <cellStyle name="输出 4 3 8" xfId="7023"/>
    <cellStyle name="输出 4 4" xfId="7024"/>
    <cellStyle name="输出 4 4 2" xfId="7025"/>
    <cellStyle name="输出 4 4 2 2" xfId="7026"/>
    <cellStyle name="输出 4 4 2 3" xfId="7027"/>
    <cellStyle name="输出 4 4 3" xfId="7028"/>
    <cellStyle name="输出 4 4 3 2" xfId="7029"/>
    <cellStyle name="输出 4 4 3 2 2" xfId="7030"/>
    <cellStyle name="输出 4 4 3 2 3" xfId="7031"/>
    <cellStyle name="输出 4 4 3 3" xfId="7032"/>
    <cellStyle name="输出 4 4 4" xfId="7033"/>
    <cellStyle name="输出 4 4 4 2" xfId="7034"/>
    <cellStyle name="输出 4 4 4 2 2" xfId="7035"/>
    <cellStyle name="输出 4 4 4 2 3" xfId="7036"/>
    <cellStyle name="输出 4 4 4 3" xfId="7037"/>
    <cellStyle name="输出 4 4 5" xfId="7038"/>
    <cellStyle name="输出 4 4 5 2" xfId="7039"/>
    <cellStyle name="输出 4 4 5 2 2" xfId="7040"/>
    <cellStyle name="输出 4 4 5 2 3" xfId="7041"/>
    <cellStyle name="输出 4 4 5 3" xfId="7042"/>
    <cellStyle name="输出 4 4 6" xfId="7043"/>
    <cellStyle name="输出 4 4 6 2" xfId="7044"/>
    <cellStyle name="输出 4 4 6 3" xfId="7045"/>
    <cellStyle name="输出 4 4 7" xfId="7046"/>
    <cellStyle name="输出 4 4 7 2" xfId="7047"/>
    <cellStyle name="输出 4 4 8" xfId="7048"/>
    <cellStyle name="输出 4 5" xfId="7049"/>
    <cellStyle name="输出 4 5 2" xfId="7050"/>
    <cellStyle name="输出 4 5 3" xfId="7051"/>
    <cellStyle name="输出 4 6" xfId="7052"/>
    <cellStyle name="输出 4 6 2" xfId="7053"/>
    <cellStyle name="输出 4 6 2 2" xfId="7054"/>
    <cellStyle name="输出 4 6 2 3" xfId="7055"/>
    <cellStyle name="输出 4 6 3" xfId="7056"/>
    <cellStyle name="输出 4 7" xfId="7057"/>
    <cellStyle name="输出 4 7 2" xfId="7058"/>
    <cellStyle name="输出 4 7 2 2" xfId="7059"/>
    <cellStyle name="输出 4 7 2 3" xfId="7060"/>
    <cellStyle name="输出 4 7 3" xfId="7061"/>
    <cellStyle name="输出 4 8" xfId="7062"/>
    <cellStyle name="输出 4 8 2" xfId="7063"/>
    <cellStyle name="输出 4 8 2 2" xfId="7064"/>
    <cellStyle name="输出 4 8 2 3" xfId="7065"/>
    <cellStyle name="输出 4 8 3" xfId="7066"/>
    <cellStyle name="输出 4 9" xfId="7067"/>
    <cellStyle name="输出 4 9 2" xfId="7068"/>
    <cellStyle name="输出 4 9 3" xfId="7069"/>
    <cellStyle name="输出 40" xfId="7070"/>
    <cellStyle name="输出 41" xfId="7071"/>
    <cellStyle name="输出 42" xfId="7072"/>
    <cellStyle name="输出 43" xfId="7073"/>
    <cellStyle name="输出 44" xfId="7074"/>
    <cellStyle name="输出 45" xfId="7075"/>
    <cellStyle name="输出 46" xfId="7076"/>
    <cellStyle name="输出 47" xfId="7077"/>
    <cellStyle name="输出 48" xfId="7078"/>
    <cellStyle name="输出 5" xfId="7079"/>
    <cellStyle name="输出 5 10" xfId="7080"/>
    <cellStyle name="输出 5 2" xfId="7081"/>
    <cellStyle name="输出 5 2 2" xfId="7082"/>
    <cellStyle name="输出 5 2 2 2" xfId="7083"/>
    <cellStyle name="输出 5 2 2 3" xfId="7084"/>
    <cellStyle name="输出 5 2 3" xfId="7085"/>
    <cellStyle name="输出 5 2 3 2" xfId="7086"/>
    <cellStyle name="输出 5 2 3 2 2" xfId="7087"/>
    <cellStyle name="输出 5 2 3 2 3" xfId="7088"/>
    <cellStyle name="输出 5 2 3 3" xfId="7089"/>
    <cellStyle name="输出 5 2 4" xfId="7090"/>
    <cellStyle name="输出 5 2 4 2" xfId="7091"/>
    <cellStyle name="输出 5 2 4 2 2" xfId="7092"/>
    <cellStyle name="输出 5 2 4 2 3" xfId="7093"/>
    <cellStyle name="输出 5 2 4 3" xfId="7094"/>
    <cellStyle name="输出 5 2 5" xfId="7095"/>
    <cellStyle name="输出 5 2 5 2" xfId="7096"/>
    <cellStyle name="输出 5 2 5 2 2" xfId="7097"/>
    <cellStyle name="输出 5 2 5 2 3" xfId="7098"/>
    <cellStyle name="输出 5 2 5 3" xfId="7099"/>
    <cellStyle name="输出 5 2 6" xfId="7100"/>
    <cellStyle name="输出 5 2 6 2" xfId="7101"/>
    <cellStyle name="输出 5 2 6 3" xfId="7102"/>
    <cellStyle name="输出 5 2 7" xfId="7103"/>
    <cellStyle name="输出 5 2 7 2" xfId="7104"/>
    <cellStyle name="输出 5 2 8" xfId="7105"/>
    <cellStyle name="输出 5 3" xfId="7106"/>
    <cellStyle name="输出 5 3 2" xfId="7107"/>
    <cellStyle name="输出 5 3 2 2" xfId="7108"/>
    <cellStyle name="输出 5 3 2 3" xfId="7109"/>
    <cellStyle name="输出 5 3 3" xfId="7110"/>
    <cellStyle name="输出 5 3 3 2" xfId="7111"/>
    <cellStyle name="输出 5 3 3 2 2" xfId="7112"/>
    <cellStyle name="输出 5 3 3 2 3" xfId="7113"/>
    <cellStyle name="输出 5 3 3 3" xfId="7114"/>
    <cellStyle name="输出 5 3 4" xfId="7115"/>
    <cellStyle name="输出 5 3 4 2" xfId="7116"/>
    <cellStyle name="输出 5 3 4 2 2" xfId="7117"/>
    <cellStyle name="输出 5 3 4 2 3" xfId="7118"/>
    <cellStyle name="输出 5 3 4 3" xfId="7119"/>
    <cellStyle name="输出 5 3 5" xfId="7120"/>
    <cellStyle name="输出 5 3 5 2" xfId="7121"/>
    <cellStyle name="输出 5 3 5 2 2" xfId="7122"/>
    <cellStyle name="输出 5 3 5 2 3" xfId="7123"/>
    <cellStyle name="输出 5 3 5 3" xfId="7124"/>
    <cellStyle name="输出 5 3 6" xfId="7125"/>
    <cellStyle name="输出 5 3 6 2" xfId="7126"/>
    <cellStyle name="输出 5 3 6 3" xfId="7127"/>
    <cellStyle name="输出 5 3 7" xfId="7128"/>
    <cellStyle name="输出 5 3 7 2" xfId="7129"/>
    <cellStyle name="输出 5 3 8" xfId="7130"/>
    <cellStyle name="输出 5 4" xfId="7131"/>
    <cellStyle name="输出 5 4 2" xfId="7132"/>
    <cellStyle name="输出 5 4 3" xfId="7133"/>
    <cellStyle name="输出 5 5" xfId="7134"/>
    <cellStyle name="输出 5 5 2" xfId="7135"/>
    <cellStyle name="输出 5 5 2 2" xfId="7136"/>
    <cellStyle name="输出 5 5 2 3" xfId="7137"/>
    <cellStyle name="输出 5 5 3" xfId="7138"/>
    <cellStyle name="输出 5 6" xfId="7139"/>
    <cellStyle name="输出 5 6 2" xfId="7140"/>
    <cellStyle name="输出 5 6 2 2" xfId="7141"/>
    <cellStyle name="输出 5 6 2 3" xfId="7142"/>
    <cellStyle name="输出 5 6 3" xfId="7143"/>
    <cellStyle name="输出 5 7" xfId="7144"/>
    <cellStyle name="输出 5 7 2" xfId="7145"/>
    <cellStyle name="输出 5 7 2 2" xfId="7146"/>
    <cellStyle name="输出 5 7 2 3" xfId="7147"/>
    <cellStyle name="输出 5 7 3" xfId="7148"/>
    <cellStyle name="输出 5 8" xfId="7149"/>
    <cellStyle name="输出 5 8 2" xfId="7150"/>
    <cellStyle name="输出 5 8 3" xfId="7151"/>
    <cellStyle name="输出 5 9" xfId="7152"/>
    <cellStyle name="输出 5 9 2" xfId="7153"/>
    <cellStyle name="输出 6" xfId="7154"/>
    <cellStyle name="输出 6 10" xfId="7155"/>
    <cellStyle name="输出 6 10 2" xfId="7156"/>
    <cellStyle name="输出 6 10 2 2" xfId="7157"/>
    <cellStyle name="输出 6 10 2 3" xfId="7158"/>
    <cellStyle name="输出 6 10 3" xfId="7159"/>
    <cellStyle name="输出 6 11" xfId="7160"/>
    <cellStyle name="输出 6 11 2" xfId="7161"/>
    <cellStyle name="输出 6 11 3" xfId="7162"/>
    <cellStyle name="输出 6 12" xfId="7163"/>
    <cellStyle name="输出 6 12 2" xfId="7164"/>
    <cellStyle name="输出 6 13" xfId="7165"/>
    <cellStyle name="输出 6 2" xfId="7166"/>
    <cellStyle name="输出 6 2 2" xfId="7167"/>
    <cellStyle name="输出 6 2 2 2" xfId="7168"/>
    <cellStyle name="输出 6 2 2 3" xfId="7169"/>
    <cellStyle name="输出 6 2 3" xfId="7170"/>
    <cellStyle name="输出 6 2 3 2" xfId="7171"/>
    <cellStyle name="输出 6 2 3 2 2" xfId="7172"/>
    <cellStyle name="输出 6 2 3 2 3" xfId="7173"/>
    <cellStyle name="输出 6 2 3 3" xfId="7174"/>
    <cellStyle name="输出 6 2 4" xfId="7175"/>
    <cellStyle name="输出 6 2 4 2" xfId="7176"/>
    <cellStyle name="输出 6 2 4 2 2" xfId="7177"/>
    <cellStyle name="输出 6 2 4 2 3" xfId="7178"/>
    <cellStyle name="输出 6 2 4 3" xfId="7179"/>
    <cellStyle name="输出 6 2 5" xfId="7180"/>
    <cellStyle name="输出 6 2 5 2" xfId="7181"/>
    <cellStyle name="输出 6 2 5 2 2" xfId="7182"/>
    <cellStyle name="输出 6 2 5 2 3" xfId="7183"/>
    <cellStyle name="输出 6 2 5 3" xfId="7184"/>
    <cellStyle name="输出 6 2 6" xfId="7185"/>
    <cellStyle name="输出 6 2 6 2" xfId="7186"/>
    <cellStyle name="输出 6 2 6 3" xfId="7187"/>
    <cellStyle name="输出 6 2 7" xfId="7188"/>
    <cellStyle name="输出 6 2 7 2" xfId="7189"/>
    <cellStyle name="输出 6 2 8" xfId="7190"/>
    <cellStyle name="输出 6 3" xfId="7191"/>
    <cellStyle name="输出 6 3 2" xfId="7192"/>
    <cellStyle name="输出 6 3 2 2" xfId="7193"/>
    <cellStyle name="输出 6 3 2 3" xfId="7194"/>
    <cellStyle name="输出 6 3 3" xfId="7195"/>
    <cellStyle name="输出 6 3 3 2" xfId="7196"/>
    <cellStyle name="输出 6 3 3 2 2" xfId="7197"/>
    <cellStyle name="输出 6 3 3 2 3" xfId="7198"/>
    <cellStyle name="输出 6 3 3 3" xfId="7199"/>
    <cellStyle name="输出 6 3 4" xfId="7200"/>
    <cellStyle name="输出 6 3 4 2" xfId="7201"/>
    <cellStyle name="输出 6 3 4 2 2" xfId="7202"/>
    <cellStyle name="输出 6 3 4 2 3" xfId="7203"/>
    <cellStyle name="输出 6 3 4 3" xfId="7204"/>
    <cellStyle name="输出 6 3 5" xfId="7205"/>
    <cellStyle name="输出 6 3 5 2" xfId="7206"/>
    <cellStyle name="输出 6 3 5 2 2" xfId="7207"/>
    <cellStyle name="输出 6 3 5 2 3" xfId="7208"/>
    <cellStyle name="输出 6 3 5 3" xfId="7209"/>
    <cellStyle name="输出 6 3 6" xfId="7210"/>
    <cellStyle name="输出 6 3 6 2" xfId="7211"/>
    <cellStyle name="输出 6 3 6 3" xfId="7212"/>
    <cellStyle name="输出 6 3 7" xfId="7213"/>
    <cellStyle name="输出 6 3 7 2" xfId="7214"/>
    <cellStyle name="输出 6 3 8" xfId="7215"/>
    <cellStyle name="输出 6 4" xfId="7216"/>
    <cellStyle name="输出 6 4 2" xfId="7217"/>
    <cellStyle name="输出 6 4 2 2" xfId="7218"/>
    <cellStyle name="输出 6 4 2 3" xfId="7219"/>
    <cellStyle name="输出 6 4 3" xfId="7220"/>
    <cellStyle name="输出 6 4 3 2" xfId="7221"/>
    <cellStyle name="输出 6 4 3 2 2" xfId="7222"/>
    <cellStyle name="输出 6 4 3 2 3" xfId="7223"/>
    <cellStyle name="输出 6 4 3 3" xfId="7224"/>
    <cellStyle name="输出 6 4 4" xfId="7225"/>
    <cellStyle name="输出 6 4 4 2" xfId="7226"/>
    <cellStyle name="输出 6 4 4 2 2" xfId="7227"/>
    <cellStyle name="输出 6 4 4 2 3" xfId="7228"/>
    <cellStyle name="输出 6 4 4 3" xfId="7229"/>
    <cellStyle name="输出 6 4 5" xfId="7230"/>
    <cellStyle name="输出 6 4 5 2" xfId="7231"/>
    <cellStyle name="输出 6 4 5 2 2" xfId="7232"/>
    <cellStyle name="输出 6 4 5 2 3" xfId="7233"/>
    <cellStyle name="输出 6 4 5 3" xfId="7234"/>
    <cellStyle name="输出 6 4 6" xfId="7235"/>
    <cellStyle name="输出 6 4 6 2" xfId="7236"/>
    <cellStyle name="输出 6 4 6 3" xfId="7237"/>
    <cellStyle name="输出 6 4 7" xfId="7238"/>
    <cellStyle name="输出 6 4 7 2" xfId="7239"/>
    <cellStyle name="输出 6 4 8" xfId="7240"/>
    <cellStyle name="输出 6 5" xfId="7241"/>
    <cellStyle name="输出 6 5 2" xfId="7242"/>
    <cellStyle name="输出 6 5 2 2" xfId="7243"/>
    <cellStyle name="输出 6 5 2 3" xfId="7244"/>
    <cellStyle name="输出 6 5 3" xfId="7245"/>
    <cellStyle name="输出 6 5 3 2" xfId="7246"/>
    <cellStyle name="输出 6 5 3 2 2" xfId="7247"/>
    <cellStyle name="输出 6 5 3 2 3" xfId="7248"/>
    <cellStyle name="输出 6 5 3 3" xfId="7249"/>
    <cellStyle name="输出 6 5 4" xfId="7250"/>
    <cellStyle name="输出 6 5 4 2" xfId="7251"/>
    <cellStyle name="输出 6 5 4 2 2" xfId="7252"/>
    <cellStyle name="输出 6 5 4 2 3" xfId="7253"/>
    <cellStyle name="输出 6 5 4 3" xfId="7254"/>
    <cellStyle name="输出 6 5 5" xfId="7255"/>
    <cellStyle name="输出 6 5 5 2" xfId="7256"/>
    <cellStyle name="输出 6 5 5 2 2" xfId="7257"/>
    <cellStyle name="输出 6 5 5 2 3" xfId="7258"/>
    <cellStyle name="输出 6 5 5 3" xfId="7259"/>
    <cellStyle name="输出 6 5 6" xfId="7260"/>
    <cellStyle name="输出 6 5 6 2" xfId="7261"/>
    <cellStyle name="输出 6 5 6 3" xfId="7262"/>
    <cellStyle name="输出 6 5 7" xfId="7263"/>
    <cellStyle name="输出 6 5 7 2" xfId="7264"/>
    <cellStyle name="输出 6 5 8" xfId="7265"/>
    <cellStyle name="输出 6 6" xfId="7266"/>
    <cellStyle name="输出 6 6 2" xfId="7267"/>
    <cellStyle name="输出 6 6 2 2" xfId="7268"/>
    <cellStyle name="输出 6 6 2 3" xfId="7269"/>
    <cellStyle name="输出 6 6 3" xfId="7270"/>
    <cellStyle name="输出 6 6 3 2" xfId="7271"/>
    <cellStyle name="输出 6 6 3 2 2" xfId="7272"/>
    <cellStyle name="输出 6 6 3 2 3" xfId="7273"/>
    <cellStyle name="输出 6 6 3 3" xfId="7274"/>
    <cellStyle name="输出 6 6 4" xfId="7275"/>
    <cellStyle name="输出 6 6 4 2" xfId="7276"/>
    <cellStyle name="输出 6 6 4 2 2" xfId="7277"/>
    <cellStyle name="输出 6 6 4 2 3" xfId="7278"/>
    <cellStyle name="输出 6 6 4 3" xfId="7279"/>
    <cellStyle name="输出 6 6 5" xfId="7280"/>
    <cellStyle name="输出 6 6 5 2" xfId="7281"/>
    <cellStyle name="输出 6 6 5 2 2" xfId="7282"/>
    <cellStyle name="输出 6 6 5 2 3" xfId="7283"/>
    <cellStyle name="输出 6 6 5 3" xfId="7284"/>
    <cellStyle name="输出 6 6 6" xfId="7285"/>
    <cellStyle name="输出 6 6 6 2" xfId="7286"/>
    <cellStyle name="输出 6 6 6 3" xfId="7287"/>
    <cellStyle name="输出 6 6 7" xfId="7288"/>
    <cellStyle name="输出 6 6 7 2" xfId="7289"/>
    <cellStyle name="输出 6 6 8" xfId="7290"/>
    <cellStyle name="输出 6 7" xfId="7291"/>
    <cellStyle name="输出 6 7 2" xfId="7292"/>
    <cellStyle name="输出 6 7 3" xfId="7293"/>
    <cellStyle name="输出 6 8" xfId="7294"/>
    <cellStyle name="输出 6 8 2" xfId="7295"/>
    <cellStyle name="输出 6 8 2 2" xfId="7296"/>
    <cellStyle name="输出 6 8 2 3" xfId="7297"/>
    <cellStyle name="输出 6 8 3" xfId="7298"/>
    <cellStyle name="输出 6 9" xfId="7299"/>
    <cellStyle name="输出 6 9 2" xfId="7300"/>
    <cellStyle name="输出 6 9 2 2" xfId="7301"/>
    <cellStyle name="输出 6 9 2 3" xfId="7302"/>
    <cellStyle name="输出 6 9 3" xfId="7303"/>
    <cellStyle name="输出 7" xfId="7304"/>
    <cellStyle name="输出 8" xfId="7305"/>
    <cellStyle name="输出 9" xfId="7306"/>
    <cellStyle name="输入" xfId="9266" builtinId="20" customBuiltin="1"/>
    <cellStyle name="输入 10" xfId="7307"/>
    <cellStyle name="输入 11" xfId="7308"/>
    <cellStyle name="输入 12" xfId="7309"/>
    <cellStyle name="输入 13" xfId="7310"/>
    <cellStyle name="输入 14" xfId="7311"/>
    <cellStyle name="输入 15" xfId="7312"/>
    <cellStyle name="输入 16" xfId="7313"/>
    <cellStyle name="输入 17" xfId="7314"/>
    <cellStyle name="输入 18" xfId="7315"/>
    <cellStyle name="输入 19" xfId="7316"/>
    <cellStyle name="输入 2" xfId="7317"/>
    <cellStyle name="输入 2 10" xfId="7318"/>
    <cellStyle name="输入 2 10 2" xfId="7319"/>
    <cellStyle name="输入 2 11" xfId="7320"/>
    <cellStyle name="输入 2 2" xfId="7321"/>
    <cellStyle name="输入 2 2 10" xfId="7322"/>
    <cellStyle name="输入 2 2 10 2" xfId="7323"/>
    <cellStyle name="输入 2 2 10 2 2" xfId="7324"/>
    <cellStyle name="输入 2 2 10 2 3" xfId="7325"/>
    <cellStyle name="输入 2 2 10 3" xfId="7326"/>
    <cellStyle name="输入 2 2 11" xfId="7327"/>
    <cellStyle name="输入 2 2 11 2" xfId="7328"/>
    <cellStyle name="输入 2 2 11 3" xfId="7329"/>
    <cellStyle name="输入 2 2 12" xfId="7330"/>
    <cellStyle name="输入 2 2 12 2" xfId="7331"/>
    <cellStyle name="输入 2 2 13" xfId="7332"/>
    <cellStyle name="输入 2 2 2" xfId="7333"/>
    <cellStyle name="输入 2 2 2 2" xfId="7334"/>
    <cellStyle name="输入 2 2 2 2 2" xfId="7335"/>
    <cellStyle name="输入 2 2 2 2 3" xfId="7336"/>
    <cellStyle name="输入 2 2 2 3" xfId="7337"/>
    <cellStyle name="输入 2 2 2 3 2" xfId="7338"/>
    <cellStyle name="输入 2 2 2 3 2 2" xfId="7339"/>
    <cellStyle name="输入 2 2 2 3 2 3" xfId="7340"/>
    <cellStyle name="输入 2 2 2 3 3" xfId="7341"/>
    <cellStyle name="输入 2 2 2 4" xfId="7342"/>
    <cellStyle name="输入 2 2 2 4 2" xfId="7343"/>
    <cellStyle name="输入 2 2 2 4 2 2" xfId="7344"/>
    <cellStyle name="输入 2 2 2 4 2 3" xfId="7345"/>
    <cellStyle name="输入 2 2 2 4 3" xfId="7346"/>
    <cellStyle name="输入 2 2 2 5" xfId="7347"/>
    <cellStyle name="输入 2 2 2 5 2" xfId="7348"/>
    <cellStyle name="输入 2 2 2 5 2 2" xfId="7349"/>
    <cellStyle name="输入 2 2 2 5 2 3" xfId="7350"/>
    <cellStyle name="输入 2 2 2 5 3" xfId="7351"/>
    <cellStyle name="输入 2 2 2 6" xfId="7352"/>
    <cellStyle name="输入 2 2 2 6 2" xfId="7353"/>
    <cellStyle name="输入 2 2 2 6 3" xfId="7354"/>
    <cellStyle name="输入 2 2 2 7" xfId="7355"/>
    <cellStyle name="输入 2 2 2 7 2" xfId="7356"/>
    <cellStyle name="输入 2 2 2 8" xfId="7357"/>
    <cellStyle name="输入 2 2 3" xfId="7358"/>
    <cellStyle name="输入 2 2 3 2" xfId="7359"/>
    <cellStyle name="输入 2 2 3 2 2" xfId="7360"/>
    <cellStyle name="输入 2 2 3 2 3" xfId="7361"/>
    <cellStyle name="输入 2 2 3 3" xfId="7362"/>
    <cellStyle name="输入 2 2 3 3 2" xfId="7363"/>
    <cellStyle name="输入 2 2 3 3 2 2" xfId="7364"/>
    <cellStyle name="输入 2 2 3 3 2 3" xfId="7365"/>
    <cellStyle name="输入 2 2 3 3 3" xfId="7366"/>
    <cellStyle name="输入 2 2 3 4" xfId="7367"/>
    <cellStyle name="输入 2 2 3 4 2" xfId="7368"/>
    <cellStyle name="输入 2 2 3 4 2 2" xfId="7369"/>
    <cellStyle name="输入 2 2 3 4 2 3" xfId="7370"/>
    <cellStyle name="输入 2 2 3 4 3" xfId="7371"/>
    <cellStyle name="输入 2 2 3 5" xfId="7372"/>
    <cellStyle name="输入 2 2 3 5 2" xfId="7373"/>
    <cellStyle name="输入 2 2 3 5 2 2" xfId="7374"/>
    <cellStyle name="输入 2 2 3 5 2 3" xfId="7375"/>
    <cellStyle name="输入 2 2 3 5 3" xfId="7376"/>
    <cellStyle name="输入 2 2 3 6" xfId="7377"/>
    <cellStyle name="输入 2 2 3 6 2" xfId="7378"/>
    <cellStyle name="输入 2 2 3 6 3" xfId="7379"/>
    <cellStyle name="输入 2 2 3 7" xfId="7380"/>
    <cellStyle name="输入 2 2 3 7 2" xfId="7381"/>
    <cellStyle name="输入 2 2 3 8" xfId="7382"/>
    <cellStyle name="输入 2 2 4" xfId="7383"/>
    <cellStyle name="输入 2 2 4 2" xfId="7384"/>
    <cellStyle name="输入 2 2 4 2 2" xfId="7385"/>
    <cellStyle name="输入 2 2 4 2 3" xfId="7386"/>
    <cellStyle name="输入 2 2 4 3" xfId="7387"/>
    <cellStyle name="输入 2 2 4 3 2" xfId="7388"/>
    <cellStyle name="输入 2 2 4 3 2 2" xfId="7389"/>
    <cellStyle name="输入 2 2 4 3 2 3" xfId="7390"/>
    <cellStyle name="输入 2 2 4 3 3" xfId="7391"/>
    <cellStyle name="输入 2 2 4 4" xfId="7392"/>
    <cellStyle name="输入 2 2 4 4 2" xfId="7393"/>
    <cellStyle name="输入 2 2 4 4 2 2" xfId="7394"/>
    <cellStyle name="输入 2 2 4 4 2 3" xfId="7395"/>
    <cellStyle name="输入 2 2 4 4 3" xfId="7396"/>
    <cellStyle name="输入 2 2 4 5" xfId="7397"/>
    <cellStyle name="输入 2 2 4 5 2" xfId="7398"/>
    <cellStyle name="输入 2 2 4 5 2 2" xfId="7399"/>
    <cellStyle name="输入 2 2 4 5 2 3" xfId="7400"/>
    <cellStyle name="输入 2 2 4 5 3" xfId="7401"/>
    <cellStyle name="输入 2 2 4 6" xfId="7402"/>
    <cellStyle name="输入 2 2 4 6 2" xfId="7403"/>
    <cellStyle name="输入 2 2 4 6 3" xfId="7404"/>
    <cellStyle name="输入 2 2 4 7" xfId="7405"/>
    <cellStyle name="输入 2 2 4 7 2" xfId="7406"/>
    <cellStyle name="输入 2 2 4 8" xfId="7407"/>
    <cellStyle name="输入 2 2 5" xfId="7408"/>
    <cellStyle name="输入 2 2 5 2" xfId="7409"/>
    <cellStyle name="输入 2 2 5 2 2" xfId="7410"/>
    <cellStyle name="输入 2 2 5 2 3" xfId="7411"/>
    <cellStyle name="输入 2 2 5 3" xfId="7412"/>
    <cellStyle name="输入 2 2 5 3 2" xfId="7413"/>
    <cellStyle name="输入 2 2 5 3 2 2" xfId="7414"/>
    <cellStyle name="输入 2 2 5 3 2 3" xfId="7415"/>
    <cellStyle name="输入 2 2 5 3 3" xfId="7416"/>
    <cellStyle name="输入 2 2 5 4" xfId="7417"/>
    <cellStyle name="输入 2 2 5 4 2" xfId="7418"/>
    <cellStyle name="输入 2 2 5 4 2 2" xfId="7419"/>
    <cellStyle name="输入 2 2 5 4 2 3" xfId="7420"/>
    <cellStyle name="输入 2 2 5 4 3" xfId="7421"/>
    <cellStyle name="输入 2 2 5 5" xfId="7422"/>
    <cellStyle name="输入 2 2 5 5 2" xfId="7423"/>
    <cellStyle name="输入 2 2 5 5 2 2" xfId="7424"/>
    <cellStyle name="输入 2 2 5 5 2 3" xfId="7425"/>
    <cellStyle name="输入 2 2 5 5 3" xfId="7426"/>
    <cellStyle name="输入 2 2 5 6" xfId="7427"/>
    <cellStyle name="输入 2 2 5 6 2" xfId="7428"/>
    <cellStyle name="输入 2 2 5 6 3" xfId="7429"/>
    <cellStyle name="输入 2 2 5 7" xfId="7430"/>
    <cellStyle name="输入 2 2 5 7 2" xfId="7431"/>
    <cellStyle name="输入 2 2 5 8" xfId="7432"/>
    <cellStyle name="输入 2 2 6" xfId="7433"/>
    <cellStyle name="输入 2 2 6 2" xfId="7434"/>
    <cellStyle name="输入 2 2 6 2 2" xfId="7435"/>
    <cellStyle name="输入 2 2 6 2 3" xfId="7436"/>
    <cellStyle name="输入 2 2 6 3" xfId="7437"/>
    <cellStyle name="输入 2 2 6 3 2" xfId="7438"/>
    <cellStyle name="输入 2 2 6 3 2 2" xfId="7439"/>
    <cellStyle name="输入 2 2 6 3 2 3" xfId="7440"/>
    <cellStyle name="输入 2 2 6 3 3" xfId="7441"/>
    <cellStyle name="输入 2 2 6 4" xfId="7442"/>
    <cellStyle name="输入 2 2 6 4 2" xfId="7443"/>
    <cellStyle name="输入 2 2 6 4 2 2" xfId="7444"/>
    <cellStyle name="输入 2 2 6 4 2 3" xfId="7445"/>
    <cellStyle name="输入 2 2 6 4 3" xfId="7446"/>
    <cellStyle name="输入 2 2 6 5" xfId="7447"/>
    <cellStyle name="输入 2 2 6 5 2" xfId="7448"/>
    <cellStyle name="输入 2 2 6 5 2 2" xfId="7449"/>
    <cellStyle name="输入 2 2 6 5 2 3" xfId="7450"/>
    <cellStyle name="输入 2 2 6 5 3" xfId="7451"/>
    <cellStyle name="输入 2 2 6 6" xfId="7452"/>
    <cellStyle name="输入 2 2 6 6 2" xfId="7453"/>
    <cellStyle name="输入 2 2 6 6 3" xfId="7454"/>
    <cellStyle name="输入 2 2 6 7" xfId="7455"/>
    <cellStyle name="输入 2 2 6 7 2" xfId="7456"/>
    <cellStyle name="输入 2 2 6 8" xfId="7457"/>
    <cellStyle name="输入 2 2 7" xfId="7458"/>
    <cellStyle name="输入 2 2 7 2" xfId="7459"/>
    <cellStyle name="输入 2 2 7 3" xfId="7460"/>
    <cellStyle name="输入 2 2 8" xfId="7461"/>
    <cellStyle name="输入 2 2 8 2" xfId="7462"/>
    <cellStyle name="输入 2 2 8 2 2" xfId="7463"/>
    <cellStyle name="输入 2 2 8 2 3" xfId="7464"/>
    <cellStyle name="输入 2 2 8 3" xfId="7465"/>
    <cellStyle name="输入 2 2 9" xfId="7466"/>
    <cellStyle name="输入 2 2 9 2" xfId="7467"/>
    <cellStyle name="输入 2 2 9 2 2" xfId="7468"/>
    <cellStyle name="输入 2 2 9 2 3" xfId="7469"/>
    <cellStyle name="输入 2 2 9 3" xfId="7470"/>
    <cellStyle name="输入 2 3" xfId="7471"/>
    <cellStyle name="输入 2 3 2" xfId="7472"/>
    <cellStyle name="输入 2 3 2 2" xfId="7473"/>
    <cellStyle name="输入 2 3 2 3" xfId="7474"/>
    <cellStyle name="输入 2 3 3" xfId="7475"/>
    <cellStyle name="输入 2 3 3 2" xfId="7476"/>
    <cellStyle name="输入 2 3 3 2 2" xfId="7477"/>
    <cellStyle name="输入 2 3 3 2 3" xfId="7478"/>
    <cellStyle name="输入 2 3 3 3" xfId="7479"/>
    <cellStyle name="输入 2 3 4" xfId="7480"/>
    <cellStyle name="输入 2 3 4 2" xfId="7481"/>
    <cellStyle name="输入 2 3 4 2 2" xfId="7482"/>
    <cellStyle name="输入 2 3 4 2 3" xfId="7483"/>
    <cellStyle name="输入 2 3 4 3" xfId="7484"/>
    <cellStyle name="输入 2 3 5" xfId="7485"/>
    <cellStyle name="输入 2 3 5 2" xfId="7486"/>
    <cellStyle name="输入 2 3 5 2 2" xfId="7487"/>
    <cellStyle name="输入 2 3 5 2 3" xfId="7488"/>
    <cellStyle name="输入 2 3 5 3" xfId="7489"/>
    <cellStyle name="输入 2 3 6" xfId="7490"/>
    <cellStyle name="输入 2 3 6 2" xfId="7491"/>
    <cellStyle name="输入 2 3 6 3" xfId="7492"/>
    <cellStyle name="输入 2 3 7" xfId="7493"/>
    <cellStyle name="输入 2 3 7 2" xfId="7494"/>
    <cellStyle name="输入 2 3 8" xfId="7495"/>
    <cellStyle name="输入 2 4" xfId="7496"/>
    <cellStyle name="输入 2 4 2" xfId="7497"/>
    <cellStyle name="输入 2 4 2 2" xfId="7498"/>
    <cellStyle name="输入 2 4 2 3" xfId="7499"/>
    <cellStyle name="输入 2 4 3" xfId="7500"/>
    <cellStyle name="输入 2 4 3 2" xfId="7501"/>
    <cellStyle name="输入 2 4 3 2 2" xfId="7502"/>
    <cellStyle name="输入 2 4 3 2 3" xfId="7503"/>
    <cellStyle name="输入 2 4 3 3" xfId="7504"/>
    <cellStyle name="输入 2 4 4" xfId="7505"/>
    <cellStyle name="输入 2 4 4 2" xfId="7506"/>
    <cellStyle name="输入 2 4 4 2 2" xfId="7507"/>
    <cellStyle name="输入 2 4 4 2 3" xfId="7508"/>
    <cellStyle name="输入 2 4 4 3" xfId="7509"/>
    <cellStyle name="输入 2 4 5" xfId="7510"/>
    <cellStyle name="输入 2 4 5 2" xfId="7511"/>
    <cellStyle name="输入 2 4 5 2 2" xfId="7512"/>
    <cellStyle name="输入 2 4 5 2 3" xfId="7513"/>
    <cellStyle name="输入 2 4 5 3" xfId="7514"/>
    <cellStyle name="输入 2 4 6" xfId="7515"/>
    <cellStyle name="输入 2 4 6 2" xfId="7516"/>
    <cellStyle name="输入 2 4 6 3" xfId="7517"/>
    <cellStyle name="输入 2 4 7" xfId="7518"/>
    <cellStyle name="输入 2 4 7 2" xfId="7519"/>
    <cellStyle name="输入 2 4 8" xfId="7520"/>
    <cellStyle name="输入 2 5" xfId="7521"/>
    <cellStyle name="输入 2 5 2" xfId="7522"/>
    <cellStyle name="输入 2 5 3" xfId="7523"/>
    <cellStyle name="输入 2 6" xfId="7524"/>
    <cellStyle name="输入 2 6 2" xfId="7525"/>
    <cellStyle name="输入 2 6 2 2" xfId="7526"/>
    <cellStyle name="输入 2 6 2 3" xfId="7527"/>
    <cellStyle name="输入 2 6 3" xfId="7528"/>
    <cellStyle name="输入 2 7" xfId="7529"/>
    <cellStyle name="输入 2 7 2" xfId="7530"/>
    <cellStyle name="输入 2 7 2 2" xfId="7531"/>
    <cellStyle name="输入 2 7 2 3" xfId="7532"/>
    <cellStyle name="输入 2 7 3" xfId="7533"/>
    <cellStyle name="输入 2 8" xfId="7534"/>
    <cellStyle name="输入 2 8 2" xfId="7535"/>
    <cellStyle name="输入 2 8 2 2" xfId="7536"/>
    <cellStyle name="输入 2 8 2 3" xfId="7537"/>
    <cellStyle name="输入 2 8 3" xfId="7538"/>
    <cellStyle name="输入 2 9" xfId="7539"/>
    <cellStyle name="输入 2 9 2" xfId="7540"/>
    <cellStyle name="输入 2 9 3" xfId="7541"/>
    <cellStyle name="输入 20" xfId="7542"/>
    <cellStyle name="输入 21" xfId="7543"/>
    <cellStyle name="输入 22" xfId="7544"/>
    <cellStyle name="输入 23" xfId="7545"/>
    <cellStyle name="输入 24" xfId="7546"/>
    <cellStyle name="输入 25" xfId="7547"/>
    <cellStyle name="输入 26" xfId="7548"/>
    <cellStyle name="输入 27" xfId="7549"/>
    <cellStyle name="输入 28" xfId="7550"/>
    <cellStyle name="输入 29" xfId="7551"/>
    <cellStyle name="输入 3" xfId="7552"/>
    <cellStyle name="输入 3 10" xfId="7553"/>
    <cellStyle name="输入 3 10 2" xfId="7554"/>
    <cellStyle name="输入 3 11" xfId="7555"/>
    <cellStyle name="输入 3 2" xfId="7556"/>
    <cellStyle name="输入 3 2 10" xfId="7557"/>
    <cellStyle name="输入 3 2 10 2" xfId="7558"/>
    <cellStyle name="输入 3 2 10 2 2" xfId="7559"/>
    <cellStyle name="输入 3 2 10 2 3" xfId="7560"/>
    <cellStyle name="输入 3 2 10 3" xfId="7561"/>
    <cellStyle name="输入 3 2 11" xfId="7562"/>
    <cellStyle name="输入 3 2 11 2" xfId="7563"/>
    <cellStyle name="输入 3 2 11 3" xfId="7564"/>
    <cellStyle name="输入 3 2 12" xfId="7565"/>
    <cellStyle name="输入 3 2 12 2" xfId="7566"/>
    <cellStyle name="输入 3 2 13" xfId="7567"/>
    <cellStyle name="输入 3 2 2" xfId="7568"/>
    <cellStyle name="输入 3 2 2 2" xfId="7569"/>
    <cellStyle name="输入 3 2 2 2 2" xfId="7570"/>
    <cellStyle name="输入 3 2 2 2 3" xfId="7571"/>
    <cellStyle name="输入 3 2 2 3" xfId="7572"/>
    <cellStyle name="输入 3 2 2 3 2" xfId="7573"/>
    <cellStyle name="输入 3 2 2 3 2 2" xfId="7574"/>
    <cellStyle name="输入 3 2 2 3 2 3" xfId="7575"/>
    <cellStyle name="输入 3 2 2 3 3" xfId="7576"/>
    <cellStyle name="输入 3 2 2 4" xfId="7577"/>
    <cellStyle name="输入 3 2 2 4 2" xfId="7578"/>
    <cellStyle name="输入 3 2 2 4 2 2" xfId="7579"/>
    <cellStyle name="输入 3 2 2 4 2 3" xfId="7580"/>
    <cellStyle name="输入 3 2 2 4 3" xfId="7581"/>
    <cellStyle name="输入 3 2 2 5" xfId="7582"/>
    <cellStyle name="输入 3 2 2 5 2" xfId="7583"/>
    <cellStyle name="输入 3 2 2 5 2 2" xfId="7584"/>
    <cellStyle name="输入 3 2 2 5 2 3" xfId="7585"/>
    <cellStyle name="输入 3 2 2 5 3" xfId="7586"/>
    <cellStyle name="输入 3 2 2 6" xfId="7587"/>
    <cellStyle name="输入 3 2 2 6 2" xfId="7588"/>
    <cellStyle name="输入 3 2 2 6 3" xfId="7589"/>
    <cellStyle name="输入 3 2 2 7" xfId="7590"/>
    <cellStyle name="输入 3 2 2 7 2" xfId="7591"/>
    <cellStyle name="输入 3 2 2 8" xfId="7592"/>
    <cellStyle name="输入 3 2 3" xfId="7593"/>
    <cellStyle name="输入 3 2 3 2" xfId="7594"/>
    <cellStyle name="输入 3 2 3 2 2" xfId="7595"/>
    <cellStyle name="输入 3 2 3 2 3" xfId="7596"/>
    <cellStyle name="输入 3 2 3 3" xfId="7597"/>
    <cellStyle name="输入 3 2 3 3 2" xfId="7598"/>
    <cellStyle name="输入 3 2 3 3 2 2" xfId="7599"/>
    <cellStyle name="输入 3 2 3 3 2 3" xfId="7600"/>
    <cellStyle name="输入 3 2 3 3 3" xfId="7601"/>
    <cellStyle name="输入 3 2 3 4" xfId="7602"/>
    <cellStyle name="输入 3 2 3 4 2" xfId="7603"/>
    <cellStyle name="输入 3 2 3 4 2 2" xfId="7604"/>
    <cellStyle name="输入 3 2 3 4 2 3" xfId="7605"/>
    <cellStyle name="输入 3 2 3 4 3" xfId="7606"/>
    <cellStyle name="输入 3 2 3 5" xfId="7607"/>
    <cellStyle name="输入 3 2 3 5 2" xfId="7608"/>
    <cellStyle name="输入 3 2 3 5 2 2" xfId="7609"/>
    <cellStyle name="输入 3 2 3 5 2 3" xfId="7610"/>
    <cellStyle name="输入 3 2 3 5 3" xfId="7611"/>
    <cellStyle name="输入 3 2 3 6" xfId="7612"/>
    <cellStyle name="输入 3 2 3 6 2" xfId="7613"/>
    <cellStyle name="输入 3 2 3 6 3" xfId="7614"/>
    <cellStyle name="输入 3 2 3 7" xfId="7615"/>
    <cellStyle name="输入 3 2 3 7 2" xfId="7616"/>
    <cellStyle name="输入 3 2 3 8" xfId="7617"/>
    <cellStyle name="输入 3 2 4" xfId="7618"/>
    <cellStyle name="输入 3 2 4 2" xfId="7619"/>
    <cellStyle name="输入 3 2 4 2 2" xfId="7620"/>
    <cellStyle name="输入 3 2 4 2 3" xfId="7621"/>
    <cellStyle name="输入 3 2 4 3" xfId="7622"/>
    <cellStyle name="输入 3 2 4 3 2" xfId="7623"/>
    <cellStyle name="输入 3 2 4 3 2 2" xfId="7624"/>
    <cellStyle name="输入 3 2 4 3 2 3" xfId="7625"/>
    <cellStyle name="输入 3 2 4 3 3" xfId="7626"/>
    <cellStyle name="输入 3 2 4 4" xfId="7627"/>
    <cellStyle name="输入 3 2 4 4 2" xfId="7628"/>
    <cellStyle name="输入 3 2 4 4 2 2" xfId="7629"/>
    <cellStyle name="输入 3 2 4 4 2 3" xfId="7630"/>
    <cellStyle name="输入 3 2 4 4 3" xfId="7631"/>
    <cellStyle name="输入 3 2 4 5" xfId="7632"/>
    <cellStyle name="输入 3 2 4 5 2" xfId="7633"/>
    <cellStyle name="输入 3 2 4 5 2 2" xfId="7634"/>
    <cellStyle name="输入 3 2 4 5 2 3" xfId="7635"/>
    <cellStyle name="输入 3 2 4 5 3" xfId="7636"/>
    <cellStyle name="输入 3 2 4 6" xfId="7637"/>
    <cellStyle name="输入 3 2 4 6 2" xfId="7638"/>
    <cellStyle name="输入 3 2 4 6 3" xfId="7639"/>
    <cellStyle name="输入 3 2 4 7" xfId="7640"/>
    <cellStyle name="输入 3 2 4 7 2" xfId="7641"/>
    <cellStyle name="输入 3 2 4 8" xfId="7642"/>
    <cellStyle name="输入 3 2 5" xfId="7643"/>
    <cellStyle name="输入 3 2 5 2" xfId="7644"/>
    <cellStyle name="输入 3 2 5 2 2" xfId="7645"/>
    <cellStyle name="输入 3 2 5 2 3" xfId="7646"/>
    <cellStyle name="输入 3 2 5 3" xfId="7647"/>
    <cellStyle name="输入 3 2 5 3 2" xfId="7648"/>
    <cellStyle name="输入 3 2 5 3 2 2" xfId="7649"/>
    <cellStyle name="输入 3 2 5 3 2 3" xfId="7650"/>
    <cellStyle name="输入 3 2 5 3 3" xfId="7651"/>
    <cellStyle name="输入 3 2 5 4" xfId="7652"/>
    <cellStyle name="输入 3 2 5 4 2" xfId="7653"/>
    <cellStyle name="输入 3 2 5 4 2 2" xfId="7654"/>
    <cellStyle name="输入 3 2 5 4 2 3" xfId="7655"/>
    <cellStyle name="输入 3 2 5 4 3" xfId="7656"/>
    <cellStyle name="输入 3 2 5 5" xfId="7657"/>
    <cellStyle name="输入 3 2 5 5 2" xfId="7658"/>
    <cellStyle name="输入 3 2 5 5 2 2" xfId="7659"/>
    <cellStyle name="输入 3 2 5 5 2 3" xfId="7660"/>
    <cellStyle name="输入 3 2 5 5 3" xfId="7661"/>
    <cellStyle name="输入 3 2 5 6" xfId="7662"/>
    <cellStyle name="输入 3 2 5 6 2" xfId="7663"/>
    <cellStyle name="输入 3 2 5 6 3" xfId="7664"/>
    <cellStyle name="输入 3 2 5 7" xfId="7665"/>
    <cellStyle name="输入 3 2 5 7 2" xfId="7666"/>
    <cellStyle name="输入 3 2 5 8" xfId="7667"/>
    <cellStyle name="输入 3 2 6" xfId="7668"/>
    <cellStyle name="输入 3 2 6 2" xfId="7669"/>
    <cellStyle name="输入 3 2 6 2 2" xfId="7670"/>
    <cellStyle name="输入 3 2 6 2 3" xfId="7671"/>
    <cellStyle name="输入 3 2 6 3" xfId="7672"/>
    <cellStyle name="输入 3 2 6 3 2" xfId="7673"/>
    <cellStyle name="输入 3 2 6 3 2 2" xfId="7674"/>
    <cellStyle name="输入 3 2 6 3 2 3" xfId="7675"/>
    <cellStyle name="输入 3 2 6 3 3" xfId="7676"/>
    <cellStyle name="输入 3 2 6 4" xfId="7677"/>
    <cellStyle name="输入 3 2 6 4 2" xfId="7678"/>
    <cellStyle name="输入 3 2 6 4 2 2" xfId="7679"/>
    <cellStyle name="输入 3 2 6 4 2 3" xfId="7680"/>
    <cellStyle name="输入 3 2 6 4 3" xfId="7681"/>
    <cellStyle name="输入 3 2 6 5" xfId="7682"/>
    <cellStyle name="输入 3 2 6 5 2" xfId="7683"/>
    <cellStyle name="输入 3 2 6 5 2 2" xfId="7684"/>
    <cellStyle name="输入 3 2 6 5 2 3" xfId="7685"/>
    <cellStyle name="输入 3 2 6 5 3" xfId="7686"/>
    <cellStyle name="输入 3 2 6 6" xfId="7687"/>
    <cellStyle name="输入 3 2 6 6 2" xfId="7688"/>
    <cellStyle name="输入 3 2 6 6 3" xfId="7689"/>
    <cellStyle name="输入 3 2 6 7" xfId="7690"/>
    <cellStyle name="输入 3 2 6 7 2" xfId="7691"/>
    <cellStyle name="输入 3 2 6 8" xfId="7692"/>
    <cellStyle name="输入 3 2 7" xfId="7693"/>
    <cellStyle name="输入 3 2 7 2" xfId="7694"/>
    <cellStyle name="输入 3 2 7 3" xfId="7695"/>
    <cellStyle name="输入 3 2 8" xfId="7696"/>
    <cellStyle name="输入 3 2 8 2" xfId="7697"/>
    <cellStyle name="输入 3 2 8 2 2" xfId="7698"/>
    <cellStyle name="输入 3 2 8 2 3" xfId="7699"/>
    <cellStyle name="输入 3 2 8 3" xfId="7700"/>
    <cellStyle name="输入 3 2 9" xfId="7701"/>
    <cellStyle name="输入 3 2 9 2" xfId="7702"/>
    <cellStyle name="输入 3 2 9 2 2" xfId="7703"/>
    <cellStyle name="输入 3 2 9 2 3" xfId="7704"/>
    <cellStyle name="输入 3 2 9 3" xfId="7705"/>
    <cellStyle name="输入 3 3" xfId="7706"/>
    <cellStyle name="输入 3 3 2" xfId="7707"/>
    <cellStyle name="输入 3 3 2 2" xfId="7708"/>
    <cellStyle name="输入 3 3 2 3" xfId="7709"/>
    <cellStyle name="输入 3 3 3" xfId="7710"/>
    <cellStyle name="输入 3 3 3 2" xfId="7711"/>
    <cellStyle name="输入 3 3 3 2 2" xfId="7712"/>
    <cellStyle name="输入 3 3 3 2 3" xfId="7713"/>
    <cellStyle name="输入 3 3 3 3" xfId="7714"/>
    <cellStyle name="输入 3 3 4" xfId="7715"/>
    <cellStyle name="输入 3 3 4 2" xfId="7716"/>
    <cellStyle name="输入 3 3 4 2 2" xfId="7717"/>
    <cellStyle name="输入 3 3 4 2 3" xfId="7718"/>
    <cellStyle name="输入 3 3 4 3" xfId="7719"/>
    <cellStyle name="输入 3 3 5" xfId="7720"/>
    <cellStyle name="输入 3 3 5 2" xfId="7721"/>
    <cellStyle name="输入 3 3 5 2 2" xfId="7722"/>
    <cellStyle name="输入 3 3 5 2 3" xfId="7723"/>
    <cellStyle name="输入 3 3 5 3" xfId="7724"/>
    <cellStyle name="输入 3 3 6" xfId="7725"/>
    <cellStyle name="输入 3 3 6 2" xfId="7726"/>
    <cellStyle name="输入 3 3 6 3" xfId="7727"/>
    <cellStyle name="输入 3 3 7" xfId="7728"/>
    <cellStyle name="输入 3 3 7 2" xfId="7729"/>
    <cellStyle name="输入 3 3 8" xfId="7730"/>
    <cellStyle name="输入 3 4" xfId="7731"/>
    <cellStyle name="输入 3 4 2" xfId="7732"/>
    <cellStyle name="输入 3 4 2 2" xfId="7733"/>
    <cellStyle name="输入 3 4 2 3" xfId="7734"/>
    <cellStyle name="输入 3 4 3" xfId="7735"/>
    <cellStyle name="输入 3 4 3 2" xfId="7736"/>
    <cellStyle name="输入 3 4 3 2 2" xfId="7737"/>
    <cellStyle name="输入 3 4 3 2 3" xfId="7738"/>
    <cellStyle name="输入 3 4 3 3" xfId="7739"/>
    <cellStyle name="输入 3 4 4" xfId="7740"/>
    <cellStyle name="输入 3 4 4 2" xfId="7741"/>
    <cellStyle name="输入 3 4 4 2 2" xfId="7742"/>
    <cellStyle name="输入 3 4 4 2 3" xfId="7743"/>
    <cellStyle name="输入 3 4 4 3" xfId="7744"/>
    <cellStyle name="输入 3 4 5" xfId="7745"/>
    <cellStyle name="输入 3 4 5 2" xfId="7746"/>
    <cellStyle name="输入 3 4 5 2 2" xfId="7747"/>
    <cellStyle name="输入 3 4 5 2 3" xfId="7748"/>
    <cellStyle name="输入 3 4 5 3" xfId="7749"/>
    <cellStyle name="输入 3 4 6" xfId="7750"/>
    <cellStyle name="输入 3 4 6 2" xfId="7751"/>
    <cellStyle name="输入 3 4 6 3" xfId="7752"/>
    <cellStyle name="输入 3 4 7" xfId="7753"/>
    <cellStyle name="输入 3 4 7 2" xfId="7754"/>
    <cellStyle name="输入 3 4 8" xfId="7755"/>
    <cellStyle name="输入 3 5" xfId="7756"/>
    <cellStyle name="输入 3 5 2" xfId="7757"/>
    <cellStyle name="输入 3 5 3" xfId="7758"/>
    <cellStyle name="输入 3 6" xfId="7759"/>
    <cellStyle name="输入 3 6 2" xfId="7760"/>
    <cellStyle name="输入 3 6 2 2" xfId="7761"/>
    <cellStyle name="输入 3 6 2 3" xfId="7762"/>
    <cellStyle name="输入 3 6 3" xfId="7763"/>
    <cellStyle name="输入 3 7" xfId="7764"/>
    <cellStyle name="输入 3 7 2" xfId="7765"/>
    <cellStyle name="输入 3 7 2 2" xfId="7766"/>
    <cellStyle name="输入 3 7 2 3" xfId="7767"/>
    <cellStyle name="输入 3 7 3" xfId="7768"/>
    <cellStyle name="输入 3 8" xfId="7769"/>
    <cellStyle name="输入 3 8 2" xfId="7770"/>
    <cellStyle name="输入 3 8 2 2" xfId="7771"/>
    <cellStyle name="输入 3 8 2 3" xfId="7772"/>
    <cellStyle name="输入 3 8 3" xfId="7773"/>
    <cellStyle name="输入 3 9" xfId="7774"/>
    <cellStyle name="输入 3 9 2" xfId="7775"/>
    <cellStyle name="输入 3 9 3" xfId="7776"/>
    <cellStyle name="输入 30" xfId="7777"/>
    <cellStyle name="输入 31" xfId="7778"/>
    <cellStyle name="输入 32" xfId="7779"/>
    <cellStyle name="输入 33" xfId="7780"/>
    <cellStyle name="输入 34" xfId="7781"/>
    <cellStyle name="输入 35" xfId="7782"/>
    <cellStyle name="输入 36" xfId="7783"/>
    <cellStyle name="输入 37" xfId="7784"/>
    <cellStyle name="输入 38" xfId="7785"/>
    <cellStyle name="输入 39" xfId="7786"/>
    <cellStyle name="输入 4" xfId="7787"/>
    <cellStyle name="输入 4 10" xfId="7788"/>
    <cellStyle name="输入 4 10 2" xfId="7789"/>
    <cellStyle name="输入 4 11" xfId="7790"/>
    <cellStyle name="输入 4 2" xfId="7791"/>
    <cellStyle name="输入 4 2 10" xfId="7792"/>
    <cellStyle name="输入 4 2 10 2" xfId="7793"/>
    <cellStyle name="输入 4 2 10 2 2" xfId="7794"/>
    <cellStyle name="输入 4 2 10 2 3" xfId="7795"/>
    <cellStyle name="输入 4 2 10 3" xfId="7796"/>
    <cellStyle name="输入 4 2 11" xfId="7797"/>
    <cellStyle name="输入 4 2 11 2" xfId="7798"/>
    <cellStyle name="输入 4 2 11 3" xfId="7799"/>
    <cellStyle name="输入 4 2 12" xfId="7800"/>
    <cellStyle name="输入 4 2 12 2" xfId="7801"/>
    <cellStyle name="输入 4 2 13" xfId="7802"/>
    <cellStyle name="输入 4 2 2" xfId="7803"/>
    <cellStyle name="输入 4 2 2 2" xfId="7804"/>
    <cellStyle name="输入 4 2 2 2 2" xfId="7805"/>
    <cellStyle name="输入 4 2 2 2 3" xfId="7806"/>
    <cellStyle name="输入 4 2 2 3" xfId="7807"/>
    <cellStyle name="输入 4 2 2 3 2" xfId="7808"/>
    <cellStyle name="输入 4 2 2 3 2 2" xfId="7809"/>
    <cellStyle name="输入 4 2 2 3 2 3" xfId="7810"/>
    <cellStyle name="输入 4 2 2 3 3" xfId="7811"/>
    <cellStyle name="输入 4 2 2 4" xfId="7812"/>
    <cellStyle name="输入 4 2 2 4 2" xfId="7813"/>
    <cellStyle name="输入 4 2 2 4 2 2" xfId="7814"/>
    <cellStyle name="输入 4 2 2 4 2 3" xfId="7815"/>
    <cellStyle name="输入 4 2 2 4 3" xfId="7816"/>
    <cellStyle name="输入 4 2 2 5" xfId="7817"/>
    <cellStyle name="输入 4 2 2 5 2" xfId="7818"/>
    <cellStyle name="输入 4 2 2 5 2 2" xfId="7819"/>
    <cellStyle name="输入 4 2 2 5 2 3" xfId="7820"/>
    <cellStyle name="输入 4 2 2 5 3" xfId="7821"/>
    <cellStyle name="输入 4 2 2 6" xfId="7822"/>
    <cellStyle name="输入 4 2 2 6 2" xfId="7823"/>
    <cellStyle name="输入 4 2 2 6 3" xfId="7824"/>
    <cellStyle name="输入 4 2 2 7" xfId="7825"/>
    <cellStyle name="输入 4 2 2 7 2" xfId="7826"/>
    <cellStyle name="输入 4 2 2 8" xfId="7827"/>
    <cellStyle name="输入 4 2 3" xfId="7828"/>
    <cellStyle name="输入 4 2 3 2" xfId="7829"/>
    <cellStyle name="输入 4 2 3 2 2" xfId="7830"/>
    <cellStyle name="输入 4 2 3 2 3" xfId="7831"/>
    <cellStyle name="输入 4 2 3 3" xfId="7832"/>
    <cellStyle name="输入 4 2 3 3 2" xfId="7833"/>
    <cellStyle name="输入 4 2 3 3 2 2" xfId="7834"/>
    <cellStyle name="输入 4 2 3 3 2 3" xfId="7835"/>
    <cellStyle name="输入 4 2 3 3 3" xfId="7836"/>
    <cellStyle name="输入 4 2 3 4" xfId="7837"/>
    <cellStyle name="输入 4 2 3 4 2" xfId="7838"/>
    <cellStyle name="输入 4 2 3 4 2 2" xfId="7839"/>
    <cellStyle name="输入 4 2 3 4 2 3" xfId="7840"/>
    <cellStyle name="输入 4 2 3 4 3" xfId="7841"/>
    <cellStyle name="输入 4 2 3 5" xfId="7842"/>
    <cellStyle name="输入 4 2 3 5 2" xfId="7843"/>
    <cellStyle name="输入 4 2 3 5 2 2" xfId="7844"/>
    <cellStyle name="输入 4 2 3 5 2 3" xfId="7845"/>
    <cellStyle name="输入 4 2 3 5 3" xfId="7846"/>
    <cellStyle name="输入 4 2 3 6" xfId="7847"/>
    <cellStyle name="输入 4 2 3 6 2" xfId="7848"/>
    <cellStyle name="输入 4 2 3 6 3" xfId="7849"/>
    <cellStyle name="输入 4 2 3 7" xfId="7850"/>
    <cellStyle name="输入 4 2 3 7 2" xfId="7851"/>
    <cellStyle name="输入 4 2 3 8" xfId="7852"/>
    <cellStyle name="输入 4 2 4" xfId="7853"/>
    <cellStyle name="输入 4 2 4 2" xfId="7854"/>
    <cellStyle name="输入 4 2 4 2 2" xfId="7855"/>
    <cellStyle name="输入 4 2 4 2 3" xfId="7856"/>
    <cellStyle name="输入 4 2 4 3" xfId="7857"/>
    <cellStyle name="输入 4 2 4 3 2" xfId="7858"/>
    <cellStyle name="输入 4 2 4 3 2 2" xfId="7859"/>
    <cellStyle name="输入 4 2 4 3 2 3" xfId="7860"/>
    <cellStyle name="输入 4 2 4 3 3" xfId="7861"/>
    <cellStyle name="输入 4 2 4 4" xfId="7862"/>
    <cellStyle name="输入 4 2 4 4 2" xfId="7863"/>
    <cellStyle name="输入 4 2 4 4 2 2" xfId="7864"/>
    <cellStyle name="输入 4 2 4 4 2 3" xfId="7865"/>
    <cellStyle name="输入 4 2 4 4 3" xfId="7866"/>
    <cellStyle name="输入 4 2 4 5" xfId="7867"/>
    <cellStyle name="输入 4 2 4 5 2" xfId="7868"/>
    <cellStyle name="输入 4 2 4 5 2 2" xfId="7869"/>
    <cellStyle name="输入 4 2 4 5 2 3" xfId="7870"/>
    <cellStyle name="输入 4 2 4 5 3" xfId="7871"/>
    <cellStyle name="输入 4 2 4 6" xfId="7872"/>
    <cellStyle name="输入 4 2 4 6 2" xfId="7873"/>
    <cellStyle name="输入 4 2 4 6 3" xfId="7874"/>
    <cellStyle name="输入 4 2 4 7" xfId="7875"/>
    <cellStyle name="输入 4 2 4 7 2" xfId="7876"/>
    <cellStyle name="输入 4 2 4 8" xfId="7877"/>
    <cellStyle name="输入 4 2 5" xfId="7878"/>
    <cellStyle name="输入 4 2 5 2" xfId="7879"/>
    <cellStyle name="输入 4 2 5 2 2" xfId="7880"/>
    <cellStyle name="输入 4 2 5 2 3" xfId="7881"/>
    <cellStyle name="输入 4 2 5 3" xfId="7882"/>
    <cellStyle name="输入 4 2 5 3 2" xfId="7883"/>
    <cellStyle name="输入 4 2 5 3 2 2" xfId="7884"/>
    <cellStyle name="输入 4 2 5 3 2 3" xfId="7885"/>
    <cellStyle name="输入 4 2 5 3 3" xfId="7886"/>
    <cellStyle name="输入 4 2 5 4" xfId="7887"/>
    <cellStyle name="输入 4 2 5 4 2" xfId="7888"/>
    <cellStyle name="输入 4 2 5 4 2 2" xfId="7889"/>
    <cellStyle name="输入 4 2 5 4 2 3" xfId="7890"/>
    <cellStyle name="输入 4 2 5 4 3" xfId="7891"/>
    <cellStyle name="输入 4 2 5 5" xfId="7892"/>
    <cellStyle name="输入 4 2 5 5 2" xfId="7893"/>
    <cellStyle name="输入 4 2 5 5 2 2" xfId="7894"/>
    <cellStyle name="输入 4 2 5 5 2 3" xfId="7895"/>
    <cellStyle name="输入 4 2 5 5 3" xfId="7896"/>
    <cellStyle name="输入 4 2 5 6" xfId="7897"/>
    <cellStyle name="输入 4 2 5 6 2" xfId="7898"/>
    <cellStyle name="输入 4 2 5 6 3" xfId="7899"/>
    <cellStyle name="输入 4 2 5 7" xfId="7900"/>
    <cellStyle name="输入 4 2 5 7 2" xfId="7901"/>
    <cellStyle name="输入 4 2 5 8" xfId="7902"/>
    <cellStyle name="输入 4 2 6" xfId="7903"/>
    <cellStyle name="输入 4 2 6 2" xfId="7904"/>
    <cellStyle name="输入 4 2 6 2 2" xfId="7905"/>
    <cellStyle name="输入 4 2 6 2 3" xfId="7906"/>
    <cellStyle name="输入 4 2 6 3" xfId="7907"/>
    <cellStyle name="输入 4 2 6 3 2" xfId="7908"/>
    <cellStyle name="输入 4 2 6 3 2 2" xfId="7909"/>
    <cellStyle name="输入 4 2 6 3 2 3" xfId="7910"/>
    <cellStyle name="输入 4 2 6 3 3" xfId="7911"/>
    <cellStyle name="输入 4 2 6 4" xfId="7912"/>
    <cellStyle name="输入 4 2 6 4 2" xfId="7913"/>
    <cellStyle name="输入 4 2 6 4 2 2" xfId="7914"/>
    <cellStyle name="输入 4 2 6 4 2 3" xfId="7915"/>
    <cellStyle name="输入 4 2 6 4 3" xfId="7916"/>
    <cellStyle name="输入 4 2 6 5" xfId="7917"/>
    <cellStyle name="输入 4 2 6 5 2" xfId="7918"/>
    <cellStyle name="输入 4 2 6 5 2 2" xfId="7919"/>
    <cellStyle name="输入 4 2 6 5 2 3" xfId="7920"/>
    <cellStyle name="输入 4 2 6 5 3" xfId="7921"/>
    <cellStyle name="输入 4 2 6 6" xfId="7922"/>
    <cellStyle name="输入 4 2 6 6 2" xfId="7923"/>
    <cellStyle name="输入 4 2 6 6 3" xfId="7924"/>
    <cellStyle name="输入 4 2 6 7" xfId="7925"/>
    <cellStyle name="输入 4 2 6 7 2" xfId="7926"/>
    <cellStyle name="输入 4 2 6 8" xfId="7927"/>
    <cellStyle name="输入 4 2 7" xfId="7928"/>
    <cellStyle name="输入 4 2 7 2" xfId="7929"/>
    <cellStyle name="输入 4 2 7 3" xfId="7930"/>
    <cellStyle name="输入 4 2 8" xfId="7931"/>
    <cellStyle name="输入 4 2 8 2" xfId="7932"/>
    <cellStyle name="输入 4 2 8 2 2" xfId="7933"/>
    <cellStyle name="输入 4 2 8 2 3" xfId="7934"/>
    <cellStyle name="输入 4 2 8 3" xfId="7935"/>
    <cellStyle name="输入 4 2 9" xfId="7936"/>
    <cellStyle name="输入 4 2 9 2" xfId="7937"/>
    <cellStyle name="输入 4 2 9 2 2" xfId="7938"/>
    <cellStyle name="输入 4 2 9 2 3" xfId="7939"/>
    <cellStyle name="输入 4 2 9 3" xfId="7940"/>
    <cellStyle name="输入 4 3" xfId="7941"/>
    <cellStyle name="输入 4 3 2" xfId="7942"/>
    <cellStyle name="输入 4 3 2 2" xfId="7943"/>
    <cellStyle name="输入 4 3 2 3" xfId="7944"/>
    <cellStyle name="输入 4 3 3" xfId="7945"/>
    <cellStyle name="输入 4 3 3 2" xfId="7946"/>
    <cellStyle name="输入 4 3 3 2 2" xfId="7947"/>
    <cellStyle name="输入 4 3 3 2 3" xfId="7948"/>
    <cellStyle name="输入 4 3 3 3" xfId="7949"/>
    <cellStyle name="输入 4 3 4" xfId="7950"/>
    <cellStyle name="输入 4 3 4 2" xfId="7951"/>
    <cellStyle name="输入 4 3 4 2 2" xfId="7952"/>
    <cellStyle name="输入 4 3 4 2 3" xfId="7953"/>
    <cellStyle name="输入 4 3 4 3" xfId="7954"/>
    <cellStyle name="输入 4 3 5" xfId="7955"/>
    <cellStyle name="输入 4 3 5 2" xfId="7956"/>
    <cellStyle name="输入 4 3 5 2 2" xfId="7957"/>
    <cellStyle name="输入 4 3 5 2 3" xfId="7958"/>
    <cellStyle name="输入 4 3 5 3" xfId="7959"/>
    <cellStyle name="输入 4 3 6" xfId="7960"/>
    <cellStyle name="输入 4 3 6 2" xfId="7961"/>
    <cellStyle name="输入 4 3 6 3" xfId="7962"/>
    <cellStyle name="输入 4 3 7" xfId="7963"/>
    <cellStyle name="输入 4 3 7 2" xfId="7964"/>
    <cellStyle name="输入 4 3 8" xfId="7965"/>
    <cellStyle name="输入 4 4" xfId="7966"/>
    <cellStyle name="输入 4 4 2" xfId="7967"/>
    <cellStyle name="输入 4 4 2 2" xfId="7968"/>
    <cellStyle name="输入 4 4 2 3" xfId="7969"/>
    <cellStyle name="输入 4 4 3" xfId="7970"/>
    <cellStyle name="输入 4 4 3 2" xfId="7971"/>
    <cellStyle name="输入 4 4 3 2 2" xfId="7972"/>
    <cellStyle name="输入 4 4 3 2 3" xfId="7973"/>
    <cellStyle name="输入 4 4 3 3" xfId="7974"/>
    <cellStyle name="输入 4 4 4" xfId="7975"/>
    <cellStyle name="输入 4 4 4 2" xfId="7976"/>
    <cellStyle name="输入 4 4 4 2 2" xfId="7977"/>
    <cellStyle name="输入 4 4 4 2 3" xfId="7978"/>
    <cellStyle name="输入 4 4 4 3" xfId="7979"/>
    <cellStyle name="输入 4 4 5" xfId="7980"/>
    <cellStyle name="输入 4 4 5 2" xfId="7981"/>
    <cellStyle name="输入 4 4 5 2 2" xfId="7982"/>
    <cellStyle name="输入 4 4 5 2 3" xfId="7983"/>
    <cellStyle name="输入 4 4 5 3" xfId="7984"/>
    <cellStyle name="输入 4 4 6" xfId="7985"/>
    <cellStyle name="输入 4 4 6 2" xfId="7986"/>
    <cellStyle name="输入 4 4 6 3" xfId="7987"/>
    <cellStyle name="输入 4 4 7" xfId="7988"/>
    <cellStyle name="输入 4 4 7 2" xfId="7989"/>
    <cellStyle name="输入 4 4 8" xfId="7990"/>
    <cellStyle name="输入 4 5" xfId="7991"/>
    <cellStyle name="输入 4 5 2" xfId="7992"/>
    <cellStyle name="输入 4 5 3" xfId="7993"/>
    <cellStyle name="输入 4 6" xfId="7994"/>
    <cellStyle name="输入 4 6 2" xfId="7995"/>
    <cellStyle name="输入 4 6 2 2" xfId="7996"/>
    <cellStyle name="输入 4 6 2 3" xfId="7997"/>
    <cellStyle name="输入 4 6 3" xfId="7998"/>
    <cellStyle name="输入 4 7" xfId="7999"/>
    <cellStyle name="输入 4 7 2" xfId="8000"/>
    <cellStyle name="输入 4 7 2 2" xfId="8001"/>
    <cellStyle name="输入 4 7 2 3" xfId="8002"/>
    <cellStyle name="输入 4 7 3" xfId="8003"/>
    <cellStyle name="输入 4 8" xfId="8004"/>
    <cellStyle name="输入 4 8 2" xfId="8005"/>
    <cellStyle name="输入 4 8 2 2" xfId="8006"/>
    <cellStyle name="输入 4 8 2 3" xfId="8007"/>
    <cellStyle name="输入 4 8 3" xfId="8008"/>
    <cellStyle name="输入 4 9" xfId="8009"/>
    <cellStyle name="输入 4 9 2" xfId="8010"/>
    <cellStyle name="输入 4 9 3" xfId="8011"/>
    <cellStyle name="输入 40" xfId="8012"/>
    <cellStyle name="输入 41" xfId="8013"/>
    <cellStyle name="输入 42" xfId="8014"/>
    <cellStyle name="输入 43" xfId="8015"/>
    <cellStyle name="输入 44" xfId="8016"/>
    <cellStyle name="输入 45" xfId="8017"/>
    <cellStyle name="输入 46" xfId="8018"/>
    <cellStyle name="输入 47" xfId="8019"/>
    <cellStyle name="输入 48" xfId="8020"/>
    <cellStyle name="输入 5" xfId="8021"/>
    <cellStyle name="输入 5 10" xfId="8022"/>
    <cellStyle name="输入 5 2" xfId="8023"/>
    <cellStyle name="输入 5 2 2" xfId="8024"/>
    <cellStyle name="输入 5 2 2 2" xfId="8025"/>
    <cellStyle name="输入 5 2 2 3" xfId="8026"/>
    <cellStyle name="输入 5 2 3" xfId="8027"/>
    <cellStyle name="输入 5 2 3 2" xfId="8028"/>
    <cellStyle name="输入 5 2 3 2 2" xfId="8029"/>
    <cellStyle name="输入 5 2 3 2 3" xfId="8030"/>
    <cellStyle name="输入 5 2 3 3" xfId="8031"/>
    <cellStyle name="输入 5 2 4" xfId="8032"/>
    <cellStyle name="输入 5 2 4 2" xfId="8033"/>
    <cellStyle name="输入 5 2 4 2 2" xfId="8034"/>
    <cellStyle name="输入 5 2 4 2 3" xfId="8035"/>
    <cellStyle name="输入 5 2 4 3" xfId="8036"/>
    <cellStyle name="输入 5 2 5" xfId="8037"/>
    <cellStyle name="输入 5 2 5 2" xfId="8038"/>
    <cellStyle name="输入 5 2 5 2 2" xfId="8039"/>
    <cellStyle name="输入 5 2 5 2 3" xfId="8040"/>
    <cellStyle name="输入 5 2 5 3" xfId="8041"/>
    <cellStyle name="输入 5 2 6" xfId="8042"/>
    <cellStyle name="输入 5 2 6 2" xfId="8043"/>
    <cellStyle name="输入 5 2 6 3" xfId="8044"/>
    <cellStyle name="输入 5 2 7" xfId="8045"/>
    <cellStyle name="输入 5 2 7 2" xfId="8046"/>
    <cellStyle name="输入 5 2 8" xfId="8047"/>
    <cellStyle name="输入 5 3" xfId="8048"/>
    <cellStyle name="输入 5 3 2" xfId="8049"/>
    <cellStyle name="输入 5 3 2 2" xfId="8050"/>
    <cellStyle name="输入 5 3 2 3" xfId="8051"/>
    <cellStyle name="输入 5 3 3" xfId="8052"/>
    <cellStyle name="输入 5 3 3 2" xfId="8053"/>
    <cellStyle name="输入 5 3 3 2 2" xfId="8054"/>
    <cellStyle name="输入 5 3 3 2 3" xfId="8055"/>
    <cellStyle name="输入 5 3 3 3" xfId="8056"/>
    <cellStyle name="输入 5 3 4" xfId="8057"/>
    <cellStyle name="输入 5 3 4 2" xfId="8058"/>
    <cellStyle name="输入 5 3 4 2 2" xfId="8059"/>
    <cellStyle name="输入 5 3 4 2 3" xfId="8060"/>
    <cellStyle name="输入 5 3 4 3" xfId="8061"/>
    <cellStyle name="输入 5 3 5" xfId="8062"/>
    <cellStyle name="输入 5 3 5 2" xfId="8063"/>
    <cellStyle name="输入 5 3 5 2 2" xfId="8064"/>
    <cellStyle name="输入 5 3 5 2 3" xfId="8065"/>
    <cellStyle name="输入 5 3 5 3" xfId="8066"/>
    <cellStyle name="输入 5 3 6" xfId="8067"/>
    <cellStyle name="输入 5 3 6 2" xfId="8068"/>
    <cellStyle name="输入 5 3 6 3" xfId="8069"/>
    <cellStyle name="输入 5 3 7" xfId="8070"/>
    <cellStyle name="输入 5 3 7 2" xfId="8071"/>
    <cellStyle name="输入 5 3 8" xfId="8072"/>
    <cellStyle name="输入 5 4" xfId="8073"/>
    <cellStyle name="输入 5 4 2" xfId="8074"/>
    <cellStyle name="输入 5 4 3" xfId="8075"/>
    <cellStyle name="输入 5 5" xfId="8076"/>
    <cellStyle name="输入 5 5 2" xfId="8077"/>
    <cellStyle name="输入 5 5 2 2" xfId="8078"/>
    <cellStyle name="输入 5 5 2 3" xfId="8079"/>
    <cellStyle name="输入 5 5 3" xfId="8080"/>
    <cellStyle name="输入 5 6" xfId="8081"/>
    <cellStyle name="输入 5 6 2" xfId="8082"/>
    <cellStyle name="输入 5 6 2 2" xfId="8083"/>
    <cellStyle name="输入 5 6 2 3" xfId="8084"/>
    <cellStyle name="输入 5 6 3" xfId="8085"/>
    <cellStyle name="输入 5 7" xfId="8086"/>
    <cellStyle name="输入 5 7 2" xfId="8087"/>
    <cellStyle name="输入 5 7 2 2" xfId="8088"/>
    <cellStyle name="输入 5 7 2 3" xfId="8089"/>
    <cellStyle name="输入 5 7 3" xfId="8090"/>
    <cellStyle name="输入 5 8" xfId="8091"/>
    <cellStyle name="输入 5 8 2" xfId="8092"/>
    <cellStyle name="输入 5 8 3" xfId="8093"/>
    <cellStyle name="输入 5 9" xfId="8094"/>
    <cellStyle name="输入 5 9 2" xfId="8095"/>
    <cellStyle name="输入 6" xfId="8096"/>
    <cellStyle name="输入 6 10" xfId="8097"/>
    <cellStyle name="输入 6 10 2" xfId="8098"/>
    <cellStyle name="输入 6 10 2 2" xfId="8099"/>
    <cellStyle name="输入 6 10 2 3" xfId="8100"/>
    <cellStyle name="输入 6 10 3" xfId="8101"/>
    <cellStyle name="输入 6 11" xfId="8102"/>
    <cellStyle name="输入 6 11 2" xfId="8103"/>
    <cellStyle name="输入 6 11 3" xfId="8104"/>
    <cellStyle name="输入 6 12" xfId="8105"/>
    <cellStyle name="输入 6 12 2" xfId="8106"/>
    <cellStyle name="输入 6 13" xfId="8107"/>
    <cellStyle name="输入 6 2" xfId="8108"/>
    <cellStyle name="输入 6 2 2" xfId="8109"/>
    <cellStyle name="输入 6 2 2 2" xfId="8110"/>
    <cellStyle name="输入 6 2 2 3" xfId="8111"/>
    <cellStyle name="输入 6 2 3" xfId="8112"/>
    <cellStyle name="输入 6 2 3 2" xfId="8113"/>
    <cellStyle name="输入 6 2 3 2 2" xfId="8114"/>
    <cellStyle name="输入 6 2 3 2 3" xfId="8115"/>
    <cellStyle name="输入 6 2 3 3" xfId="8116"/>
    <cellStyle name="输入 6 2 4" xfId="8117"/>
    <cellStyle name="输入 6 2 4 2" xfId="8118"/>
    <cellStyle name="输入 6 2 4 2 2" xfId="8119"/>
    <cellStyle name="输入 6 2 4 2 3" xfId="8120"/>
    <cellStyle name="输入 6 2 4 3" xfId="8121"/>
    <cellStyle name="输入 6 2 5" xfId="8122"/>
    <cellStyle name="输入 6 2 5 2" xfId="8123"/>
    <cellStyle name="输入 6 2 5 2 2" xfId="8124"/>
    <cellStyle name="输入 6 2 5 2 3" xfId="8125"/>
    <cellStyle name="输入 6 2 5 3" xfId="8126"/>
    <cellStyle name="输入 6 2 6" xfId="8127"/>
    <cellStyle name="输入 6 2 6 2" xfId="8128"/>
    <cellStyle name="输入 6 2 6 3" xfId="8129"/>
    <cellStyle name="输入 6 2 7" xfId="8130"/>
    <cellStyle name="输入 6 2 7 2" xfId="8131"/>
    <cellStyle name="输入 6 2 8" xfId="8132"/>
    <cellStyle name="输入 6 3" xfId="8133"/>
    <cellStyle name="输入 6 3 2" xfId="8134"/>
    <cellStyle name="输入 6 3 2 2" xfId="8135"/>
    <cellStyle name="输入 6 3 2 3" xfId="8136"/>
    <cellStyle name="输入 6 3 3" xfId="8137"/>
    <cellStyle name="输入 6 3 3 2" xfId="8138"/>
    <cellStyle name="输入 6 3 3 2 2" xfId="8139"/>
    <cellStyle name="输入 6 3 3 2 3" xfId="8140"/>
    <cellStyle name="输入 6 3 3 3" xfId="8141"/>
    <cellStyle name="输入 6 3 4" xfId="8142"/>
    <cellStyle name="输入 6 3 4 2" xfId="8143"/>
    <cellStyle name="输入 6 3 4 2 2" xfId="8144"/>
    <cellStyle name="输入 6 3 4 2 3" xfId="8145"/>
    <cellStyle name="输入 6 3 4 3" xfId="8146"/>
    <cellStyle name="输入 6 3 5" xfId="8147"/>
    <cellStyle name="输入 6 3 5 2" xfId="8148"/>
    <cellStyle name="输入 6 3 5 2 2" xfId="8149"/>
    <cellStyle name="输入 6 3 5 2 3" xfId="8150"/>
    <cellStyle name="输入 6 3 5 3" xfId="8151"/>
    <cellStyle name="输入 6 3 6" xfId="8152"/>
    <cellStyle name="输入 6 3 6 2" xfId="8153"/>
    <cellStyle name="输入 6 3 6 3" xfId="8154"/>
    <cellStyle name="输入 6 3 7" xfId="8155"/>
    <cellStyle name="输入 6 3 7 2" xfId="8156"/>
    <cellStyle name="输入 6 3 8" xfId="8157"/>
    <cellStyle name="输入 6 4" xfId="8158"/>
    <cellStyle name="输入 6 4 2" xfId="8159"/>
    <cellStyle name="输入 6 4 2 2" xfId="8160"/>
    <cellStyle name="输入 6 4 2 3" xfId="8161"/>
    <cellStyle name="输入 6 4 3" xfId="8162"/>
    <cellStyle name="输入 6 4 3 2" xfId="8163"/>
    <cellStyle name="输入 6 4 3 2 2" xfId="8164"/>
    <cellStyle name="输入 6 4 3 2 3" xfId="8165"/>
    <cellStyle name="输入 6 4 3 3" xfId="8166"/>
    <cellStyle name="输入 6 4 4" xfId="8167"/>
    <cellStyle name="输入 6 4 4 2" xfId="8168"/>
    <cellStyle name="输入 6 4 4 2 2" xfId="8169"/>
    <cellStyle name="输入 6 4 4 2 3" xfId="8170"/>
    <cellStyle name="输入 6 4 4 3" xfId="8171"/>
    <cellStyle name="输入 6 4 5" xfId="8172"/>
    <cellStyle name="输入 6 4 5 2" xfId="8173"/>
    <cellStyle name="输入 6 4 5 2 2" xfId="8174"/>
    <cellStyle name="输入 6 4 5 2 3" xfId="8175"/>
    <cellStyle name="输入 6 4 5 3" xfId="8176"/>
    <cellStyle name="输入 6 4 6" xfId="8177"/>
    <cellStyle name="输入 6 4 6 2" xfId="8178"/>
    <cellStyle name="输入 6 4 6 3" xfId="8179"/>
    <cellStyle name="输入 6 4 7" xfId="8180"/>
    <cellStyle name="输入 6 4 7 2" xfId="8181"/>
    <cellStyle name="输入 6 4 8" xfId="8182"/>
    <cellStyle name="输入 6 5" xfId="8183"/>
    <cellStyle name="输入 6 5 2" xfId="8184"/>
    <cellStyle name="输入 6 5 2 2" xfId="8185"/>
    <cellStyle name="输入 6 5 2 3" xfId="8186"/>
    <cellStyle name="输入 6 5 3" xfId="8187"/>
    <cellStyle name="输入 6 5 3 2" xfId="8188"/>
    <cellStyle name="输入 6 5 3 2 2" xfId="8189"/>
    <cellStyle name="输入 6 5 3 2 3" xfId="8190"/>
    <cellStyle name="输入 6 5 3 3" xfId="8191"/>
    <cellStyle name="输入 6 5 4" xfId="8192"/>
    <cellStyle name="输入 6 5 4 2" xfId="8193"/>
    <cellStyle name="输入 6 5 4 2 2" xfId="8194"/>
    <cellStyle name="输入 6 5 4 2 3" xfId="8195"/>
    <cellStyle name="输入 6 5 4 3" xfId="8196"/>
    <cellStyle name="输入 6 5 5" xfId="8197"/>
    <cellStyle name="输入 6 5 5 2" xfId="8198"/>
    <cellStyle name="输入 6 5 5 2 2" xfId="8199"/>
    <cellStyle name="输入 6 5 5 2 3" xfId="8200"/>
    <cellStyle name="输入 6 5 5 3" xfId="8201"/>
    <cellStyle name="输入 6 5 6" xfId="8202"/>
    <cellStyle name="输入 6 5 6 2" xfId="8203"/>
    <cellStyle name="输入 6 5 6 3" xfId="8204"/>
    <cellStyle name="输入 6 5 7" xfId="8205"/>
    <cellStyle name="输入 6 5 7 2" xfId="8206"/>
    <cellStyle name="输入 6 5 8" xfId="8207"/>
    <cellStyle name="输入 6 6" xfId="8208"/>
    <cellStyle name="输入 6 6 2" xfId="8209"/>
    <cellStyle name="输入 6 6 2 2" xfId="8210"/>
    <cellStyle name="输入 6 6 2 3" xfId="8211"/>
    <cellStyle name="输入 6 6 3" xfId="8212"/>
    <cellStyle name="输入 6 6 3 2" xfId="8213"/>
    <cellStyle name="输入 6 6 3 2 2" xfId="8214"/>
    <cellStyle name="输入 6 6 3 2 3" xfId="8215"/>
    <cellStyle name="输入 6 6 3 3" xfId="8216"/>
    <cellStyle name="输入 6 6 4" xfId="8217"/>
    <cellStyle name="输入 6 6 4 2" xfId="8218"/>
    <cellStyle name="输入 6 6 4 2 2" xfId="8219"/>
    <cellStyle name="输入 6 6 4 2 3" xfId="8220"/>
    <cellStyle name="输入 6 6 4 3" xfId="8221"/>
    <cellStyle name="输入 6 6 5" xfId="8222"/>
    <cellStyle name="输入 6 6 5 2" xfId="8223"/>
    <cellStyle name="输入 6 6 5 2 2" xfId="8224"/>
    <cellStyle name="输入 6 6 5 2 3" xfId="8225"/>
    <cellStyle name="输入 6 6 5 3" xfId="8226"/>
    <cellStyle name="输入 6 6 6" xfId="8227"/>
    <cellStyle name="输入 6 6 6 2" xfId="8228"/>
    <cellStyle name="输入 6 6 6 3" xfId="8229"/>
    <cellStyle name="输入 6 6 7" xfId="8230"/>
    <cellStyle name="输入 6 6 7 2" xfId="8231"/>
    <cellStyle name="输入 6 6 8" xfId="8232"/>
    <cellStyle name="输入 6 7" xfId="8233"/>
    <cellStyle name="输入 6 7 2" xfId="8234"/>
    <cellStyle name="输入 6 7 3" xfId="8235"/>
    <cellStyle name="输入 6 8" xfId="8236"/>
    <cellStyle name="输入 6 8 2" xfId="8237"/>
    <cellStyle name="输入 6 8 2 2" xfId="8238"/>
    <cellStyle name="输入 6 8 2 3" xfId="8239"/>
    <cellStyle name="输入 6 8 3" xfId="8240"/>
    <cellStyle name="输入 6 9" xfId="8241"/>
    <cellStyle name="输入 6 9 2" xfId="8242"/>
    <cellStyle name="输入 6 9 2 2" xfId="8243"/>
    <cellStyle name="输入 6 9 2 3" xfId="8244"/>
    <cellStyle name="输入 6 9 3" xfId="8245"/>
    <cellStyle name="输入 7" xfId="8246"/>
    <cellStyle name="输入 8" xfId="8247"/>
    <cellStyle name="输入 9" xfId="8248"/>
    <cellStyle name="数量" xfId="8249"/>
    <cellStyle name="未定义" xfId="8250"/>
    <cellStyle name="样式 1" xfId="3"/>
    <cellStyle name="样式 1 10" xfId="8251"/>
    <cellStyle name="样式 1 11" xfId="8252"/>
    <cellStyle name="样式 1 12" xfId="8253"/>
    <cellStyle name="样式 1 13" xfId="8254"/>
    <cellStyle name="样式 1 14" xfId="8255"/>
    <cellStyle name="样式 1 15" xfId="8256"/>
    <cellStyle name="样式 1 16" xfId="8257"/>
    <cellStyle name="样式 1 17" xfId="8258"/>
    <cellStyle name="样式 1 18" xfId="8259"/>
    <cellStyle name="样式 1 19" xfId="8260"/>
    <cellStyle name="样式 1 2" xfId="8261"/>
    <cellStyle name="样式 1 2 2" xfId="8262"/>
    <cellStyle name="样式 1 2 2 2" xfId="8263"/>
    <cellStyle name="样式 1 2 2 3" xfId="8264"/>
    <cellStyle name="样式 1 2 2 4" xfId="8265"/>
    <cellStyle name="样式 1 2 3" xfId="8266"/>
    <cellStyle name="样式 1 2 4" xfId="8267"/>
    <cellStyle name="样式 1 2 5" xfId="8268"/>
    <cellStyle name="样式 1 20" xfId="8269"/>
    <cellStyle name="样式 1 21" xfId="8270"/>
    <cellStyle name="样式 1 22" xfId="8271"/>
    <cellStyle name="样式 1 23" xfId="8272"/>
    <cellStyle name="样式 1 24" xfId="8273"/>
    <cellStyle name="样式 1 25" xfId="8274"/>
    <cellStyle name="样式 1 26" xfId="8275"/>
    <cellStyle name="样式 1 27" xfId="8276"/>
    <cellStyle name="样式 1 28" xfId="8277"/>
    <cellStyle name="样式 1 3" xfId="8278"/>
    <cellStyle name="样式 1 4" xfId="8279"/>
    <cellStyle name="样式 1 4 2" xfId="8280"/>
    <cellStyle name="样式 1 4 3" xfId="8281"/>
    <cellStyle name="样式 1 4 4" xfId="8282"/>
    <cellStyle name="样式 1 5" xfId="8283"/>
    <cellStyle name="样式 1 6" xfId="8284"/>
    <cellStyle name="样式 1 7" xfId="8285"/>
    <cellStyle name="样式 1 8" xfId="8286"/>
    <cellStyle name="样式 1 9" xfId="8287"/>
    <cellStyle name="昗弨_Pacific Region P&amp;L" xfId="8288"/>
    <cellStyle name="寘嬫愗傝 [0.00]_Region Orders (2)" xfId="8289"/>
    <cellStyle name="寘嬫愗傝_Region Orders (2)" xfId="8290"/>
    <cellStyle name="注释 10" xfId="8291"/>
    <cellStyle name="注释 11" xfId="8292"/>
    <cellStyle name="注释 12" xfId="8293"/>
    <cellStyle name="注释 13" xfId="8294"/>
    <cellStyle name="注释 14" xfId="8295"/>
    <cellStyle name="注释 15" xfId="8296"/>
    <cellStyle name="注释 16" xfId="8297"/>
    <cellStyle name="注释 17" xfId="8298"/>
    <cellStyle name="注释 18" xfId="8299"/>
    <cellStyle name="注释 19" xfId="8300"/>
    <cellStyle name="注释 2" xfId="8301"/>
    <cellStyle name="注释 2 10" xfId="8302"/>
    <cellStyle name="注释 2 2" xfId="8303"/>
    <cellStyle name="注释 2 2 10" xfId="8304"/>
    <cellStyle name="注释 2 2 10 2" xfId="8305"/>
    <cellStyle name="注释 2 2 10 2 2" xfId="8306"/>
    <cellStyle name="注释 2 2 10 2 3" xfId="8307"/>
    <cellStyle name="注释 2 2 10 3" xfId="8308"/>
    <cellStyle name="注释 2 2 11" xfId="8309"/>
    <cellStyle name="注释 2 2 11 2" xfId="8310"/>
    <cellStyle name="注释 2 2 11 3" xfId="8311"/>
    <cellStyle name="注释 2 2 12" xfId="8312"/>
    <cellStyle name="注释 2 2 12 2" xfId="8313"/>
    <cellStyle name="注释 2 2 13" xfId="8314"/>
    <cellStyle name="注释 2 2 2" xfId="8315"/>
    <cellStyle name="注释 2 2 2 2" xfId="8316"/>
    <cellStyle name="注释 2 2 2 2 2" xfId="8317"/>
    <cellStyle name="注释 2 2 2 2 3" xfId="8318"/>
    <cellStyle name="注释 2 2 2 3" xfId="8319"/>
    <cellStyle name="注释 2 2 2 3 2" xfId="8320"/>
    <cellStyle name="注释 2 2 2 3 2 2" xfId="8321"/>
    <cellStyle name="注释 2 2 2 3 2 3" xfId="8322"/>
    <cellStyle name="注释 2 2 2 3 3" xfId="8323"/>
    <cellStyle name="注释 2 2 2 4" xfId="8324"/>
    <cellStyle name="注释 2 2 2 4 2" xfId="8325"/>
    <cellStyle name="注释 2 2 2 4 2 2" xfId="8326"/>
    <cellStyle name="注释 2 2 2 4 2 3" xfId="8327"/>
    <cellStyle name="注释 2 2 2 4 3" xfId="8328"/>
    <cellStyle name="注释 2 2 2 5" xfId="8329"/>
    <cellStyle name="注释 2 2 2 5 2" xfId="8330"/>
    <cellStyle name="注释 2 2 2 5 2 2" xfId="8331"/>
    <cellStyle name="注释 2 2 2 5 2 3" xfId="8332"/>
    <cellStyle name="注释 2 2 2 5 3" xfId="8333"/>
    <cellStyle name="注释 2 2 2 6" xfId="8334"/>
    <cellStyle name="注释 2 2 2 6 2" xfId="8335"/>
    <cellStyle name="注释 2 2 2 6 3" xfId="8336"/>
    <cellStyle name="注释 2 2 2 7" xfId="8337"/>
    <cellStyle name="注释 2 2 2 7 2" xfId="8338"/>
    <cellStyle name="注释 2 2 2 8" xfId="8339"/>
    <cellStyle name="注释 2 2 3" xfId="8340"/>
    <cellStyle name="注释 2 2 3 2" xfId="8341"/>
    <cellStyle name="注释 2 2 3 2 2" xfId="8342"/>
    <cellStyle name="注释 2 2 3 2 3" xfId="8343"/>
    <cellStyle name="注释 2 2 3 3" xfId="8344"/>
    <cellStyle name="注释 2 2 3 3 2" xfId="8345"/>
    <cellStyle name="注释 2 2 3 3 2 2" xfId="8346"/>
    <cellStyle name="注释 2 2 3 3 2 3" xfId="8347"/>
    <cellStyle name="注释 2 2 3 3 3" xfId="8348"/>
    <cellStyle name="注释 2 2 3 4" xfId="8349"/>
    <cellStyle name="注释 2 2 3 4 2" xfId="8350"/>
    <cellStyle name="注释 2 2 3 4 2 2" xfId="8351"/>
    <cellStyle name="注释 2 2 3 4 2 3" xfId="8352"/>
    <cellStyle name="注释 2 2 3 4 3" xfId="8353"/>
    <cellStyle name="注释 2 2 3 5" xfId="8354"/>
    <cellStyle name="注释 2 2 3 5 2" xfId="8355"/>
    <cellStyle name="注释 2 2 3 5 2 2" xfId="8356"/>
    <cellStyle name="注释 2 2 3 5 2 3" xfId="8357"/>
    <cellStyle name="注释 2 2 3 5 3" xfId="8358"/>
    <cellStyle name="注释 2 2 3 6" xfId="8359"/>
    <cellStyle name="注释 2 2 3 6 2" xfId="8360"/>
    <cellStyle name="注释 2 2 3 6 3" xfId="8361"/>
    <cellStyle name="注释 2 2 3 7" xfId="8362"/>
    <cellStyle name="注释 2 2 3 7 2" xfId="8363"/>
    <cellStyle name="注释 2 2 3 8" xfId="8364"/>
    <cellStyle name="注释 2 2 4" xfId="8365"/>
    <cellStyle name="注释 2 2 4 2" xfId="8366"/>
    <cellStyle name="注释 2 2 4 2 2" xfId="8367"/>
    <cellStyle name="注释 2 2 4 2 3" xfId="8368"/>
    <cellStyle name="注释 2 2 4 3" xfId="8369"/>
    <cellStyle name="注释 2 2 4 3 2" xfId="8370"/>
    <cellStyle name="注释 2 2 4 3 2 2" xfId="8371"/>
    <cellStyle name="注释 2 2 4 3 2 3" xfId="8372"/>
    <cellStyle name="注释 2 2 4 3 3" xfId="8373"/>
    <cellStyle name="注释 2 2 4 4" xfId="8374"/>
    <cellStyle name="注释 2 2 4 4 2" xfId="8375"/>
    <cellStyle name="注释 2 2 4 4 2 2" xfId="8376"/>
    <cellStyle name="注释 2 2 4 4 2 3" xfId="8377"/>
    <cellStyle name="注释 2 2 4 4 3" xfId="8378"/>
    <cellStyle name="注释 2 2 4 5" xfId="8379"/>
    <cellStyle name="注释 2 2 4 5 2" xfId="8380"/>
    <cellStyle name="注释 2 2 4 5 2 2" xfId="8381"/>
    <cellStyle name="注释 2 2 4 5 2 3" xfId="8382"/>
    <cellStyle name="注释 2 2 4 5 3" xfId="8383"/>
    <cellStyle name="注释 2 2 4 6" xfId="8384"/>
    <cellStyle name="注释 2 2 4 6 2" xfId="8385"/>
    <cellStyle name="注释 2 2 4 6 3" xfId="8386"/>
    <cellStyle name="注释 2 2 4 7" xfId="8387"/>
    <cellStyle name="注释 2 2 4 7 2" xfId="8388"/>
    <cellStyle name="注释 2 2 4 8" xfId="8389"/>
    <cellStyle name="注释 2 2 5" xfId="8390"/>
    <cellStyle name="注释 2 2 5 2" xfId="8391"/>
    <cellStyle name="注释 2 2 5 2 2" xfId="8392"/>
    <cellStyle name="注释 2 2 5 2 3" xfId="8393"/>
    <cellStyle name="注释 2 2 5 3" xfId="8394"/>
    <cellStyle name="注释 2 2 5 3 2" xfId="8395"/>
    <cellStyle name="注释 2 2 5 3 2 2" xfId="8396"/>
    <cellStyle name="注释 2 2 5 3 2 3" xfId="8397"/>
    <cellStyle name="注释 2 2 5 3 3" xfId="8398"/>
    <cellStyle name="注释 2 2 5 4" xfId="8399"/>
    <cellStyle name="注释 2 2 5 4 2" xfId="8400"/>
    <cellStyle name="注释 2 2 5 4 2 2" xfId="8401"/>
    <cellStyle name="注释 2 2 5 4 2 3" xfId="8402"/>
    <cellStyle name="注释 2 2 5 4 3" xfId="8403"/>
    <cellStyle name="注释 2 2 5 5" xfId="8404"/>
    <cellStyle name="注释 2 2 5 5 2" xfId="8405"/>
    <cellStyle name="注释 2 2 5 5 2 2" xfId="8406"/>
    <cellStyle name="注释 2 2 5 5 2 3" xfId="8407"/>
    <cellStyle name="注释 2 2 5 5 3" xfId="8408"/>
    <cellStyle name="注释 2 2 5 6" xfId="8409"/>
    <cellStyle name="注释 2 2 5 6 2" xfId="8410"/>
    <cellStyle name="注释 2 2 5 6 3" xfId="8411"/>
    <cellStyle name="注释 2 2 5 7" xfId="8412"/>
    <cellStyle name="注释 2 2 5 7 2" xfId="8413"/>
    <cellStyle name="注释 2 2 5 8" xfId="8414"/>
    <cellStyle name="注释 2 2 6" xfId="8415"/>
    <cellStyle name="注释 2 2 6 2" xfId="8416"/>
    <cellStyle name="注释 2 2 6 2 2" xfId="8417"/>
    <cellStyle name="注释 2 2 6 2 3" xfId="8418"/>
    <cellStyle name="注释 2 2 6 3" xfId="8419"/>
    <cellStyle name="注释 2 2 6 3 2" xfId="8420"/>
    <cellStyle name="注释 2 2 6 3 2 2" xfId="8421"/>
    <cellStyle name="注释 2 2 6 3 2 3" xfId="8422"/>
    <cellStyle name="注释 2 2 6 3 3" xfId="8423"/>
    <cellStyle name="注释 2 2 6 4" xfId="8424"/>
    <cellStyle name="注释 2 2 6 4 2" xfId="8425"/>
    <cellStyle name="注释 2 2 6 4 2 2" xfId="8426"/>
    <cellStyle name="注释 2 2 6 4 2 3" xfId="8427"/>
    <cellStyle name="注释 2 2 6 4 3" xfId="8428"/>
    <cellStyle name="注释 2 2 6 5" xfId="8429"/>
    <cellStyle name="注释 2 2 6 5 2" xfId="8430"/>
    <cellStyle name="注释 2 2 6 5 2 2" xfId="8431"/>
    <cellStyle name="注释 2 2 6 5 2 3" xfId="8432"/>
    <cellStyle name="注释 2 2 6 5 3" xfId="8433"/>
    <cellStyle name="注释 2 2 6 6" xfId="8434"/>
    <cellStyle name="注释 2 2 6 6 2" xfId="8435"/>
    <cellStyle name="注释 2 2 6 6 3" xfId="8436"/>
    <cellStyle name="注释 2 2 6 7" xfId="8437"/>
    <cellStyle name="注释 2 2 6 7 2" xfId="8438"/>
    <cellStyle name="注释 2 2 6 8" xfId="8439"/>
    <cellStyle name="注释 2 2 7" xfId="8440"/>
    <cellStyle name="注释 2 2 7 2" xfId="8441"/>
    <cellStyle name="注释 2 2 7 3" xfId="8442"/>
    <cellStyle name="注释 2 2 8" xfId="8443"/>
    <cellStyle name="注释 2 2 8 2" xfId="8444"/>
    <cellStyle name="注释 2 2 8 2 2" xfId="8445"/>
    <cellStyle name="注释 2 2 8 2 3" xfId="8446"/>
    <cellStyle name="注释 2 2 8 3" xfId="8447"/>
    <cellStyle name="注释 2 2 9" xfId="8448"/>
    <cellStyle name="注释 2 2 9 2" xfId="8449"/>
    <cellStyle name="注释 2 2 9 2 2" xfId="8450"/>
    <cellStyle name="注释 2 2 9 2 3" xfId="8451"/>
    <cellStyle name="注释 2 2 9 3" xfId="8452"/>
    <cellStyle name="注释 2 3" xfId="8453"/>
    <cellStyle name="注释 2 3 2" xfId="8454"/>
    <cellStyle name="注释 2 3 2 2" xfId="8455"/>
    <cellStyle name="注释 2 3 2 3" xfId="8456"/>
    <cellStyle name="注释 2 3 3" xfId="8457"/>
    <cellStyle name="注释 2 3 3 2" xfId="8458"/>
    <cellStyle name="注释 2 3 3 2 2" xfId="8459"/>
    <cellStyle name="注释 2 3 3 2 3" xfId="8460"/>
    <cellStyle name="注释 2 3 3 3" xfId="8461"/>
    <cellStyle name="注释 2 3 4" xfId="8462"/>
    <cellStyle name="注释 2 3 4 2" xfId="8463"/>
    <cellStyle name="注释 2 3 4 2 2" xfId="8464"/>
    <cellStyle name="注释 2 3 4 2 3" xfId="8465"/>
    <cellStyle name="注释 2 3 4 3" xfId="8466"/>
    <cellStyle name="注释 2 3 5" xfId="8467"/>
    <cellStyle name="注释 2 3 5 2" xfId="8468"/>
    <cellStyle name="注释 2 3 5 2 2" xfId="8469"/>
    <cellStyle name="注释 2 3 5 2 3" xfId="8470"/>
    <cellStyle name="注释 2 3 5 3" xfId="8471"/>
    <cellStyle name="注释 2 3 6" xfId="8472"/>
    <cellStyle name="注释 2 3 6 2" xfId="8473"/>
    <cellStyle name="注释 2 3 6 3" xfId="8474"/>
    <cellStyle name="注释 2 3 7" xfId="8475"/>
    <cellStyle name="注释 2 3 7 2" xfId="8476"/>
    <cellStyle name="注释 2 3 8" xfId="8477"/>
    <cellStyle name="注释 2 4" xfId="8478"/>
    <cellStyle name="注释 2 4 2" xfId="8479"/>
    <cellStyle name="注释 2 4 3" xfId="8480"/>
    <cellStyle name="注释 2 5" xfId="8481"/>
    <cellStyle name="注释 2 5 2" xfId="8482"/>
    <cellStyle name="注释 2 5 2 2" xfId="8483"/>
    <cellStyle name="注释 2 5 2 3" xfId="8484"/>
    <cellStyle name="注释 2 5 3" xfId="8485"/>
    <cellStyle name="注释 2 6" xfId="8486"/>
    <cellStyle name="注释 2 6 2" xfId="8487"/>
    <cellStyle name="注释 2 6 2 2" xfId="8488"/>
    <cellStyle name="注释 2 6 2 3" xfId="8489"/>
    <cellStyle name="注释 2 6 3" xfId="8490"/>
    <cellStyle name="注释 2 7" xfId="8491"/>
    <cellStyle name="注释 2 7 2" xfId="8492"/>
    <cellStyle name="注释 2 7 2 2" xfId="8493"/>
    <cellStyle name="注释 2 7 2 3" xfId="8494"/>
    <cellStyle name="注释 2 7 3" xfId="8495"/>
    <cellStyle name="注释 2 8" xfId="8496"/>
    <cellStyle name="注释 2 8 2" xfId="8497"/>
    <cellStyle name="注释 2 8 3" xfId="8498"/>
    <cellStyle name="注释 2 9" xfId="8499"/>
    <cellStyle name="注释 2 9 2" xfId="8500"/>
    <cellStyle name="注释 20" xfId="8501"/>
    <cellStyle name="注释 21" xfId="8502"/>
    <cellStyle name="注释 22" xfId="8503"/>
    <cellStyle name="注释 23" xfId="8504"/>
    <cellStyle name="注释 24" xfId="8505"/>
    <cellStyle name="注释 25" xfId="8506"/>
    <cellStyle name="注释 26" xfId="8507"/>
    <cellStyle name="注释 27" xfId="8508"/>
    <cellStyle name="注释 28" xfId="8509"/>
    <cellStyle name="注释 29" xfId="8510"/>
    <cellStyle name="注释 3" xfId="8511"/>
    <cellStyle name="注释 3 10" xfId="8512"/>
    <cellStyle name="注释 3 2" xfId="8513"/>
    <cellStyle name="注释 3 2 10" xfId="8514"/>
    <cellStyle name="注释 3 2 10 2" xfId="8515"/>
    <cellStyle name="注释 3 2 10 2 2" xfId="8516"/>
    <cellStyle name="注释 3 2 10 2 3" xfId="8517"/>
    <cellStyle name="注释 3 2 10 3" xfId="8518"/>
    <cellStyle name="注释 3 2 11" xfId="8519"/>
    <cellStyle name="注释 3 2 11 2" xfId="8520"/>
    <cellStyle name="注释 3 2 11 3" xfId="8521"/>
    <cellStyle name="注释 3 2 12" xfId="8522"/>
    <cellStyle name="注释 3 2 12 2" xfId="8523"/>
    <cellStyle name="注释 3 2 13" xfId="8524"/>
    <cellStyle name="注释 3 2 2" xfId="8525"/>
    <cellStyle name="注释 3 2 2 2" xfId="8526"/>
    <cellStyle name="注释 3 2 2 2 2" xfId="8527"/>
    <cellStyle name="注释 3 2 2 2 3" xfId="8528"/>
    <cellStyle name="注释 3 2 2 3" xfId="8529"/>
    <cellStyle name="注释 3 2 2 3 2" xfId="8530"/>
    <cellStyle name="注释 3 2 2 3 2 2" xfId="8531"/>
    <cellStyle name="注释 3 2 2 3 2 3" xfId="8532"/>
    <cellStyle name="注释 3 2 2 3 3" xfId="8533"/>
    <cellStyle name="注释 3 2 2 4" xfId="8534"/>
    <cellStyle name="注释 3 2 2 4 2" xfId="8535"/>
    <cellStyle name="注释 3 2 2 4 2 2" xfId="8536"/>
    <cellStyle name="注释 3 2 2 4 2 3" xfId="8537"/>
    <cellStyle name="注释 3 2 2 4 3" xfId="8538"/>
    <cellStyle name="注释 3 2 2 5" xfId="8539"/>
    <cellStyle name="注释 3 2 2 5 2" xfId="8540"/>
    <cellStyle name="注释 3 2 2 5 2 2" xfId="8541"/>
    <cellStyle name="注释 3 2 2 5 2 3" xfId="8542"/>
    <cellStyle name="注释 3 2 2 5 3" xfId="8543"/>
    <cellStyle name="注释 3 2 2 6" xfId="8544"/>
    <cellStyle name="注释 3 2 2 6 2" xfId="8545"/>
    <cellStyle name="注释 3 2 2 6 3" xfId="8546"/>
    <cellStyle name="注释 3 2 2 7" xfId="8547"/>
    <cellStyle name="注释 3 2 2 7 2" xfId="8548"/>
    <cellStyle name="注释 3 2 2 8" xfId="8549"/>
    <cellStyle name="注释 3 2 3" xfId="8550"/>
    <cellStyle name="注释 3 2 3 2" xfId="8551"/>
    <cellStyle name="注释 3 2 3 2 2" xfId="8552"/>
    <cellStyle name="注释 3 2 3 2 3" xfId="8553"/>
    <cellStyle name="注释 3 2 3 3" xfId="8554"/>
    <cellStyle name="注释 3 2 3 3 2" xfId="8555"/>
    <cellStyle name="注释 3 2 3 3 2 2" xfId="8556"/>
    <cellStyle name="注释 3 2 3 3 2 3" xfId="8557"/>
    <cellStyle name="注释 3 2 3 3 3" xfId="8558"/>
    <cellStyle name="注释 3 2 3 4" xfId="8559"/>
    <cellStyle name="注释 3 2 3 4 2" xfId="8560"/>
    <cellStyle name="注释 3 2 3 4 2 2" xfId="8561"/>
    <cellStyle name="注释 3 2 3 4 2 3" xfId="8562"/>
    <cellStyle name="注释 3 2 3 4 3" xfId="8563"/>
    <cellStyle name="注释 3 2 3 5" xfId="8564"/>
    <cellStyle name="注释 3 2 3 5 2" xfId="8565"/>
    <cellStyle name="注释 3 2 3 5 2 2" xfId="8566"/>
    <cellStyle name="注释 3 2 3 5 2 3" xfId="8567"/>
    <cellStyle name="注释 3 2 3 5 3" xfId="8568"/>
    <cellStyle name="注释 3 2 3 6" xfId="8569"/>
    <cellStyle name="注释 3 2 3 6 2" xfId="8570"/>
    <cellStyle name="注释 3 2 3 6 3" xfId="8571"/>
    <cellStyle name="注释 3 2 3 7" xfId="8572"/>
    <cellStyle name="注释 3 2 3 7 2" xfId="8573"/>
    <cellStyle name="注释 3 2 3 8" xfId="8574"/>
    <cellStyle name="注释 3 2 4" xfId="8575"/>
    <cellStyle name="注释 3 2 4 2" xfId="8576"/>
    <cellStyle name="注释 3 2 4 2 2" xfId="8577"/>
    <cellStyle name="注释 3 2 4 2 3" xfId="8578"/>
    <cellStyle name="注释 3 2 4 3" xfId="8579"/>
    <cellStyle name="注释 3 2 4 3 2" xfId="8580"/>
    <cellStyle name="注释 3 2 4 3 2 2" xfId="8581"/>
    <cellStyle name="注释 3 2 4 3 2 3" xfId="8582"/>
    <cellStyle name="注释 3 2 4 3 3" xfId="8583"/>
    <cellStyle name="注释 3 2 4 4" xfId="8584"/>
    <cellStyle name="注释 3 2 4 4 2" xfId="8585"/>
    <cellStyle name="注释 3 2 4 4 2 2" xfId="8586"/>
    <cellStyle name="注释 3 2 4 4 2 3" xfId="8587"/>
    <cellStyle name="注释 3 2 4 4 3" xfId="8588"/>
    <cellStyle name="注释 3 2 4 5" xfId="8589"/>
    <cellStyle name="注释 3 2 4 5 2" xfId="8590"/>
    <cellStyle name="注释 3 2 4 5 2 2" xfId="8591"/>
    <cellStyle name="注释 3 2 4 5 2 3" xfId="8592"/>
    <cellStyle name="注释 3 2 4 5 3" xfId="8593"/>
    <cellStyle name="注释 3 2 4 6" xfId="8594"/>
    <cellStyle name="注释 3 2 4 6 2" xfId="8595"/>
    <cellStyle name="注释 3 2 4 6 3" xfId="8596"/>
    <cellStyle name="注释 3 2 4 7" xfId="8597"/>
    <cellStyle name="注释 3 2 4 7 2" xfId="8598"/>
    <cellStyle name="注释 3 2 4 8" xfId="8599"/>
    <cellStyle name="注释 3 2 5" xfId="8600"/>
    <cellStyle name="注释 3 2 5 2" xfId="8601"/>
    <cellStyle name="注释 3 2 5 2 2" xfId="8602"/>
    <cellStyle name="注释 3 2 5 2 3" xfId="8603"/>
    <cellStyle name="注释 3 2 5 3" xfId="8604"/>
    <cellStyle name="注释 3 2 5 3 2" xfId="8605"/>
    <cellStyle name="注释 3 2 5 3 2 2" xfId="8606"/>
    <cellStyle name="注释 3 2 5 3 2 3" xfId="8607"/>
    <cellStyle name="注释 3 2 5 3 3" xfId="8608"/>
    <cellStyle name="注释 3 2 5 4" xfId="8609"/>
    <cellStyle name="注释 3 2 5 4 2" xfId="8610"/>
    <cellStyle name="注释 3 2 5 4 2 2" xfId="8611"/>
    <cellStyle name="注释 3 2 5 4 2 3" xfId="8612"/>
    <cellStyle name="注释 3 2 5 4 3" xfId="8613"/>
    <cellStyle name="注释 3 2 5 5" xfId="8614"/>
    <cellStyle name="注释 3 2 5 5 2" xfId="8615"/>
    <cellStyle name="注释 3 2 5 5 2 2" xfId="8616"/>
    <cellStyle name="注释 3 2 5 5 2 3" xfId="8617"/>
    <cellStyle name="注释 3 2 5 5 3" xfId="8618"/>
    <cellStyle name="注释 3 2 5 6" xfId="8619"/>
    <cellStyle name="注释 3 2 5 6 2" xfId="8620"/>
    <cellStyle name="注释 3 2 5 6 3" xfId="8621"/>
    <cellStyle name="注释 3 2 5 7" xfId="8622"/>
    <cellStyle name="注释 3 2 5 7 2" xfId="8623"/>
    <cellStyle name="注释 3 2 5 8" xfId="8624"/>
    <cellStyle name="注释 3 2 6" xfId="8625"/>
    <cellStyle name="注释 3 2 6 2" xfId="8626"/>
    <cellStyle name="注释 3 2 6 2 2" xfId="8627"/>
    <cellStyle name="注释 3 2 6 2 3" xfId="8628"/>
    <cellStyle name="注释 3 2 6 3" xfId="8629"/>
    <cellStyle name="注释 3 2 6 3 2" xfId="8630"/>
    <cellStyle name="注释 3 2 6 3 2 2" xfId="8631"/>
    <cellStyle name="注释 3 2 6 3 2 3" xfId="8632"/>
    <cellStyle name="注释 3 2 6 3 3" xfId="8633"/>
    <cellStyle name="注释 3 2 6 4" xfId="8634"/>
    <cellStyle name="注释 3 2 6 4 2" xfId="8635"/>
    <cellStyle name="注释 3 2 6 4 2 2" xfId="8636"/>
    <cellStyle name="注释 3 2 6 4 2 3" xfId="8637"/>
    <cellStyle name="注释 3 2 6 4 3" xfId="8638"/>
    <cellStyle name="注释 3 2 6 5" xfId="8639"/>
    <cellStyle name="注释 3 2 6 5 2" xfId="8640"/>
    <cellStyle name="注释 3 2 6 5 2 2" xfId="8641"/>
    <cellStyle name="注释 3 2 6 5 2 3" xfId="8642"/>
    <cellStyle name="注释 3 2 6 5 3" xfId="8643"/>
    <cellStyle name="注释 3 2 6 6" xfId="8644"/>
    <cellStyle name="注释 3 2 6 6 2" xfId="8645"/>
    <cellStyle name="注释 3 2 6 6 3" xfId="8646"/>
    <cellStyle name="注释 3 2 6 7" xfId="8647"/>
    <cellStyle name="注释 3 2 6 7 2" xfId="8648"/>
    <cellStyle name="注释 3 2 6 8" xfId="8649"/>
    <cellStyle name="注释 3 2 7" xfId="8650"/>
    <cellStyle name="注释 3 2 7 2" xfId="8651"/>
    <cellStyle name="注释 3 2 7 3" xfId="8652"/>
    <cellStyle name="注释 3 2 8" xfId="8653"/>
    <cellStyle name="注释 3 2 8 2" xfId="8654"/>
    <cellStyle name="注释 3 2 8 2 2" xfId="8655"/>
    <cellStyle name="注释 3 2 8 2 3" xfId="8656"/>
    <cellStyle name="注释 3 2 8 3" xfId="8657"/>
    <cellStyle name="注释 3 2 9" xfId="8658"/>
    <cellStyle name="注释 3 2 9 2" xfId="8659"/>
    <cellStyle name="注释 3 2 9 2 2" xfId="8660"/>
    <cellStyle name="注释 3 2 9 2 3" xfId="8661"/>
    <cellStyle name="注释 3 2 9 3" xfId="8662"/>
    <cellStyle name="注释 3 3" xfId="8663"/>
    <cellStyle name="注释 3 3 2" xfId="8664"/>
    <cellStyle name="注释 3 3 2 2" xfId="8665"/>
    <cellStyle name="注释 3 3 2 3" xfId="8666"/>
    <cellStyle name="注释 3 3 3" xfId="8667"/>
    <cellStyle name="注释 3 3 3 2" xfId="8668"/>
    <cellStyle name="注释 3 3 3 2 2" xfId="8669"/>
    <cellStyle name="注释 3 3 3 2 3" xfId="8670"/>
    <cellStyle name="注释 3 3 3 3" xfId="8671"/>
    <cellStyle name="注释 3 3 4" xfId="8672"/>
    <cellStyle name="注释 3 3 4 2" xfId="8673"/>
    <cellStyle name="注释 3 3 4 2 2" xfId="8674"/>
    <cellStyle name="注释 3 3 4 2 3" xfId="8675"/>
    <cellStyle name="注释 3 3 4 3" xfId="8676"/>
    <cellStyle name="注释 3 3 5" xfId="8677"/>
    <cellStyle name="注释 3 3 5 2" xfId="8678"/>
    <cellStyle name="注释 3 3 5 2 2" xfId="8679"/>
    <cellStyle name="注释 3 3 5 2 3" xfId="8680"/>
    <cellStyle name="注释 3 3 5 3" xfId="8681"/>
    <cellStyle name="注释 3 3 6" xfId="8682"/>
    <cellStyle name="注释 3 3 6 2" xfId="8683"/>
    <cellStyle name="注释 3 3 6 3" xfId="8684"/>
    <cellStyle name="注释 3 3 7" xfId="8685"/>
    <cellStyle name="注释 3 3 7 2" xfId="8686"/>
    <cellStyle name="注释 3 3 8" xfId="8687"/>
    <cellStyle name="注释 3 4" xfId="8688"/>
    <cellStyle name="注释 3 4 2" xfId="8689"/>
    <cellStyle name="注释 3 4 3" xfId="8690"/>
    <cellStyle name="注释 3 5" xfId="8691"/>
    <cellStyle name="注释 3 5 2" xfId="8692"/>
    <cellStyle name="注释 3 5 2 2" xfId="8693"/>
    <cellStyle name="注释 3 5 2 3" xfId="8694"/>
    <cellStyle name="注释 3 5 3" xfId="8695"/>
    <cellStyle name="注释 3 6" xfId="8696"/>
    <cellStyle name="注释 3 6 2" xfId="8697"/>
    <cellStyle name="注释 3 6 2 2" xfId="8698"/>
    <cellStyle name="注释 3 6 2 3" xfId="8699"/>
    <cellStyle name="注释 3 6 3" xfId="8700"/>
    <cellStyle name="注释 3 7" xfId="8701"/>
    <cellStyle name="注释 3 7 2" xfId="8702"/>
    <cellStyle name="注释 3 7 2 2" xfId="8703"/>
    <cellStyle name="注释 3 7 2 3" xfId="8704"/>
    <cellStyle name="注释 3 7 3" xfId="8705"/>
    <cellStyle name="注释 3 8" xfId="8706"/>
    <cellStyle name="注释 3 8 2" xfId="8707"/>
    <cellStyle name="注释 3 8 3" xfId="8708"/>
    <cellStyle name="注释 3 9" xfId="8709"/>
    <cellStyle name="注释 3 9 2" xfId="8710"/>
    <cellStyle name="注释 30" xfId="8711"/>
    <cellStyle name="注释 31" xfId="8712"/>
    <cellStyle name="注释 32" xfId="8713"/>
    <cellStyle name="注释 33" xfId="8714"/>
    <cellStyle name="注释 34" xfId="8715"/>
    <cellStyle name="注释 35" xfId="8716"/>
    <cellStyle name="注释 36" xfId="8717"/>
    <cellStyle name="注释 37" xfId="8718"/>
    <cellStyle name="注释 38" xfId="8719"/>
    <cellStyle name="注释 39" xfId="8720"/>
    <cellStyle name="注释 4" xfId="8721"/>
    <cellStyle name="注释 4 10" xfId="8722"/>
    <cellStyle name="注释 4 2" xfId="8723"/>
    <cellStyle name="注释 4 2 10" xfId="8724"/>
    <cellStyle name="注释 4 2 10 2" xfId="8725"/>
    <cellStyle name="注释 4 2 10 2 2" xfId="8726"/>
    <cellStyle name="注释 4 2 10 2 3" xfId="8727"/>
    <cellStyle name="注释 4 2 10 3" xfId="8728"/>
    <cellStyle name="注释 4 2 11" xfId="8729"/>
    <cellStyle name="注释 4 2 11 2" xfId="8730"/>
    <cellStyle name="注释 4 2 11 3" xfId="8731"/>
    <cellStyle name="注释 4 2 12" xfId="8732"/>
    <cellStyle name="注释 4 2 12 2" xfId="8733"/>
    <cellStyle name="注释 4 2 13" xfId="8734"/>
    <cellStyle name="注释 4 2 2" xfId="8735"/>
    <cellStyle name="注释 4 2 2 2" xfId="8736"/>
    <cellStyle name="注释 4 2 2 2 2" xfId="8737"/>
    <cellStyle name="注释 4 2 2 2 3" xfId="8738"/>
    <cellStyle name="注释 4 2 2 3" xfId="8739"/>
    <cellStyle name="注释 4 2 2 3 2" xfId="8740"/>
    <cellStyle name="注释 4 2 2 3 2 2" xfId="8741"/>
    <cellStyle name="注释 4 2 2 3 2 3" xfId="8742"/>
    <cellStyle name="注释 4 2 2 3 3" xfId="8743"/>
    <cellStyle name="注释 4 2 2 4" xfId="8744"/>
    <cellStyle name="注释 4 2 2 4 2" xfId="8745"/>
    <cellStyle name="注释 4 2 2 4 2 2" xfId="8746"/>
    <cellStyle name="注释 4 2 2 4 2 3" xfId="8747"/>
    <cellStyle name="注释 4 2 2 4 3" xfId="8748"/>
    <cellStyle name="注释 4 2 2 5" xfId="8749"/>
    <cellStyle name="注释 4 2 2 5 2" xfId="8750"/>
    <cellStyle name="注释 4 2 2 5 2 2" xfId="8751"/>
    <cellStyle name="注释 4 2 2 5 2 3" xfId="8752"/>
    <cellStyle name="注释 4 2 2 5 3" xfId="8753"/>
    <cellStyle name="注释 4 2 2 6" xfId="8754"/>
    <cellStyle name="注释 4 2 2 6 2" xfId="8755"/>
    <cellStyle name="注释 4 2 2 6 3" xfId="8756"/>
    <cellStyle name="注释 4 2 2 7" xfId="8757"/>
    <cellStyle name="注释 4 2 2 7 2" xfId="8758"/>
    <cellStyle name="注释 4 2 2 8" xfId="8759"/>
    <cellStyle name="注释 4 2 3" xfId="8760"/>
    <cellStyle name="注释 4 2 3 2" xfId="8761"/>
    <cellStyle name="注释 4 2 3 2 2" xfId="8762"/>
    <cellStyle name="注释 4 2 3 2 3" xfId="8763"/>
    <cellStyle name="注释 4 2 3 3" xfId="8764"/>
    <cellStyle name="注释 4 2 3 3 2" xfId="8765"/>
    <cellStyle name="注释 4 2 3 3 2 2" xfId="8766"/>
    <cellStyle name="注释 4 2 3 3 2 3" xfId="8767"/>
    <cellStyle name="注释 4 2 3 3 3" xfId="8768"/>
    <cellStyle name="注释 4 2 3 4" xfId="8769"/>
    <cellStyle name="注释 4 2 3 4 2" xfId="8770"/>
    <cellStyle name="注释 4 2 3 4 2 2" xfId="8771"/>
    <cellStyle name="注释 4 2 3 4 2 3" xfId="8772"/>
    <cellStyle name="注释 4 2 3 4 3" xfId="8773"/>
    <cellStyle name="注释 4 2 3 5" xfId="8774"/>
    <cellStyle name="注释 4 2 3 5 2" xfId="8775"/>
    <cellStyle name="注释 4 2 3 5 2 2" xfId="8776"/>
    <cellStyle name="注释 4 2 3 5 2 3" xfId="8777"/>
    <cellStyle name="注释 4 2 3 5 3" xfId="8778"/>
    <cellStyle name="注释 4 2 3 6" xfId="8779"/>
    <cellStyle name="注释 4 2 3 6 2" xfId="8780"/>
    <cellStyle name="注释 4 2 3 6 3" xfId="8781"/>
    <cellStyle name="注释 4 2 3 7" xfId="8782"/>
    <cellStyle name="注释 4 2 3 7 2" xfId="8783"/>
    <cellStyle name="注释 4 2 3 8" xfId="8784"/>
    <cellStyle name="注释 4 2 4" xfId="8785"/>
    <cellStyle name="注释 4 2 4 2" xfId="8786"/>
    <cellStyle name="注释 4 2 4 2 2" xfId="8787"/>
    <cellStyle name="注释 4 2 4 2 3" xfId="8788"/>
    <cellStyle name="注释 4 2 4 3" xfId="8789"/>
    <cellStyle name="注释 4 2 4 3 2" xfId="8790"/>
    <cellStyle name="注释 4 2 4 3 2 2" xfId="8791"/>
    <cellStyle name="注释 4 2 4 3 2 3" xfId="8792"/>
    <cellStyle name="注释 4 2 4 3 3" xfId="8793"/>
    <cellStyle name="注释 4 2 4 4" xfId="8794"/>
    <cellStyle name="注释 4 2 4 4 2" xfId="8795"/>
    <cellStyle name="注释 4 2 4 4 2 2" xfId="8796"/>
    <cellStyle name="注释 4 2 4 4 2 3" xfId="8797"/>
    <cellStyle name="注释 4 2 4 4 3" xfId="8798"/>
    <cellStyle name="注释 4 2 4 5" xfId="8799"/>
    <cellStyle name="注释 4 2 4 5 2" xfId="8800"/>
    <cellStyle name="注释 4 2 4 5 2 2" xfId="8801"/>
    <cellStyle name="注释 4 2 4 5 2 3" xfId="8802"/>
    <cellStyle name="注释 4 2 4 5 3" xfId="8803"/>
    <cellStyle name="注释 4 2 4 6" xfId="8804"/>
    <cellStyle name="注释 4 2 4 6 2" xfId="8805"/>
    <cellStyle name="注释 4 2 4 6 3" xfId="8806"/>
    <cellStyle name="注释 4 2 4 7" xfId="8807"/>
    <cellStyle name="注释 4 2 4 7 2" xfId="8808"/>
    <cellStyle name="注释 4 2 4 8" xfId="8809"/>
    <cellStyle name="注释 4 2 5" xfId="8810"/>
    <cellStyle name="注释 4 2 5 2" xfId="8811"/>
    <cellStyle name="注释 4 2 5 2 2" xfId="8812"/>
    <cellStyle name="注释 4 2 5 2 3" xfId="8813"/>
    <cellStyle name="注释 4 2 5 3" xfId="8814"/>
    <cellStyle name="注释 4 2 5 3 2" xfId="8815"/>
    <cellStyle name="注释 4 2 5 3 2 2" xfId="8816"/>
    <cellStyle name="注释 4 2 5 3 2 3" xfId="8817"/>
    <cellStyle name="注释 4 2 5 3 3" xfId="8818"/>
    <cellStyle name="注释 4 2 5 4" xfId="8819"/>
    <cellStyle name="注释 4 2 5 4 2" xfId="8820"/>
    <cellStyle name="注释 4 2 5 4 2 2" xfId="8821"/>
    <cellStyle name="注释 4 2 5 4 2 3" xfId="8822"/>
    <cellStyle name="注释 4 2 5 4 3" xfId="8823"/>
    <cellStyle name="注释 4 2 5 5" xfId="8824"/>
    <cellStyle name="注释 4 2 5 5 2" xfId="8825"/>
    <cellStyle name="注释 4 2 5 5 2 2" xfId="8826"/>
    <cellStyle name="注释 4 2 5 5 2 3" xfId="8827"/>
    <cellStyle name="注释 4 2 5 5 3" xfId="8828"/>
    <cellStyle name="注释 4 2 5 6" xfId="8829"/>
    <cellStyle name="注释 4 2 5 6 2" xfId="8830"/>
    <cellStyle name="注释 4 2 5 6 3" xfId="8831"/>
    <cellStyle name="注释 4 2 5 7" xfId="8832"/>
    <cellStyle name="注释 4 2 5 7 2" xfId="8833"/>
    <cellStyle name="注释 4 2 5 8" xfId="8834"/>
    <cellStyle name="注释 4 2 6" xfId="8835"/>
    <cellStyle name="注释 4 2 6 2" xfId="8836"/>
    <cellStyle name="注释 4 2 6 2 2" xfId="8837"/>
    <cellStyle name="注释 4 2 6 2 3" xfId="8838"/>
    <cellStyle name="注释 4 2 6 3" xfId="8839"/>
    <cellStyle name="注释 4 2 6 3 2" xfId="8840"/>
    <cellStyle name="注释 4 2 6 3 2 2" xfId="8841"/>
    <cellStyle name="注释 4 2 6 3 2 3" xfId="8842"/>
    <cellStyle name="注释 4 2 6 3 3" xfId="8843"/>
    <cellStyle name="注释 4 2 6 4" xfId="8844"/>
    <cellStyle name="注释 4 2 6 4 2" xfId="8845"/>
    <cellStyle name="注释 4 2 6 4 2 2" xfId="8846"/>
    <cellStyle name="注释 4 2 6 4 2 3" xfId="8847"/>
    <cellStyle name="注释 4 2 6 4 3" xfId="8848"/>
    <cellStyle name="注释 4 2 6 5" xfId="8849"/>
    <cellStyle name="注释 4 2 6 5 2" xfId="8850"/>
    <cellStyle name="注释 4 2 6 5 2 2" xfId="8851"/>
    <cellStyle name="注释 4 2 6 5 2 3" xfId="8852"/>
    <cellStyle name="注释 4 2 6 5 3" xfId="8853"/>
    <cellStyle name="注释 4 2 6 6" xfId="8854"/>
    <cellStyle name="注释 4 2 6 6 2" xfId="8855"/>
    <cellStyle name="注释 4 2 6 6 3" xfId="8856"/>
    <cellStyle name="注释 4 2 6 7" xfId="8857"/>
    <cellStyle name="注释 4 2 6 7 2" xfId="8858"/>
    <cellStyle name="注释 4 2 6 8" xfId="8859"/>
    <cellStyle name="注释 4 2 7" xfId="8860"/>
    <cellStyle name="注释 4 2 7 2" xfId="8861"/>
    <cellStyle name="注释 4 2 7 3" xfId="8862"/>
    <cellStyle name="注释 4 2 8" xfId="8863"/>
    <cellStyle name="注释 4 2 8 2" xfId="8864"/>
    <cellStyle name="注释 4 2 8 2 2" xfId="8865"/>
    <cellStyle name="注释 4 2 8 2 3" xfId="8866"/>
    <cellStyle name="注释 4 2 8 3" xfId="8867"/>
    <cellStyle name="注释 4 2 9" xfId="8868"/>
    <cellStyle name="注释 4 2 9 2" xfId="8869"/>
    <cellStyle name="注释 4 2 9 2 2" xfId="8870"/>
    <cellStyle name="注释 4 2 9 2 3" xfId="8871"/>
    <cellStyle name="注释 4 2 9 3" xfId="8872"/>
    <cellStyle name="注释 4 3" xfId="8873"/>
    <cellStyle name="注释 4 3 2" xfId="8874"/>
    <cellStyle name="注释 4 3 2 2" xfId="8875"/>
    <cellStyle name="注释 4 3 2 3" xfId="8876"/>
    <cellStyle name="注释 4 3 3" xfId="8877"/>
    <cellStyle name="注释 4 3 3 2" xfId="8878"/>
    <cellStyle name="注释 4 3 3 2 2" xfId="8879"/>
    <cellStyle name="注释 4 3 3 2 3" xfId="8880"/>
    <cellStyle name="注释 4 3 3 3" xfId="8881"/>
    <cellStyle name="注释 4 3 4" xfId="8882"/>
    <cellStyle name="注释 4 3 4 2" xfId="8883"/>
    <cellStyle name="注释 4 3 4 2 2" xfId="8884"/>
    <cellStyle name="注释 4 3 4 2 3" xfId="8885"/>
    <cellStyle name="注释 4 3 4 3" xfId="8886"/>
    <cellStyle name="注释 4 3 5" xfId="8887"/>
    <cellStyle name="注释 4 3 5 2" xfId="8888"/>
    <cellStyle name="注释 4 3 5 2 2" xfId="8889"/>
    <cellStyle name="注释 4 3 5 2 3" xfId="8890"/>
    <cellStyle name="注释 4 3 5 3" xfId="8891"/>
    <cellStyle name="注释 4 3 6" xfId="8892"/>
    <cellStyle name="注释 4 3 6 2" xfId="8893"/>
    <cellStyle name="注释 4 3 6 3" xfId="8894"/>
    <cellStyle name="注释 4 3 7" xfId="8895"/>
    <cellStyle name="注释 4 3 7 2" xfId="8896"/>
    <cellStyle name="注释 4 3 8" xfId="8897"/>
    <cellStyle name="注释 4 4" xfId="8898"/>
    <cellStyle name="注释 4 4 2" xfId="8899"/>
    <cellStyle name="注释 4 4 3" xfId="8900"/>
    <cellStyle name="注释 4 5" xfId="8901"/>
    <cellStyle name="注释 4 5 2" xfId="8902"/>
    <cellStyle name="注释 4 5 2 2" xfId="8903"/>
    <cellStyle name="注释 4 5 2 3" xfId="8904"/>
    <cellStyle name="注释 4 5 3" xfId="8905"/>
    <cellStyle name="注释 4 6" xfId="8906"/>
    <cellStyle name="注释 4 6 2" xfId="8907"/>
    <cellStyle name="注释 4 6 2 2" xfId="8908"/>
    <cellStyle name="注释 4 6 2 3" xfId="8909"/>
    <cellStyle name="注释 4 6 3" xfId="8910"/>
    <cellStyle name="注释 4 7" xfId="8911"/>
    <cellStyle name="注释 4 7 2" xfId="8912"/>
    <cellStyle name="注释 4 7 2 2" xfId="8913"/>
    <cellStyle name="注释 4 7 2 3" xfId="8914"/>
    <cellStyle name="注释 4 7 3" xfId="8915"/>
    <cellStyle name="注释 4 8" xfId="8916"/>
    <cellStyle name="注释 4 8 2" xfId="8917"/>
    <cellStyle name="注释 4 8 3" xfId="8918"/>
    <cellStyle name="注释 4 9" xfId="8919"/>
    <cellStyle name="注释 4 9 2" xfId="8920"/>
    <cellStyle name="注释 40" xfId="8921"/>
    <cellStyle name="注释 41" xfId="8922"/>
    <cellStyle name="注释 42" xfId="8923"/>
    <cellStyle name="注释 43" xfId="8924"/>
    <cellStyle name="注释 44" xfId="8925"/>
    <cellStyle name="注释 45" xfId="8926"/>
    <cellStyle name="注释 46" xfId="8927"/>
    <cellStyle name="注释 47" xfId="8928"/>
    <cellStyle name="注释 48" xfId="8929"/>
    <cellStyle name="注释 49" xfId="8930"/>
    <cellStyle name="注释 5" xfId="8931"/>
    <cellStyle name="注释 5 10" xfId="8932"/>
    <cellStyle name="注释 5 10 2" xfId="8933"/>
    <cellStyle name="注释 5 10 2 2" xfId="8934"/>
    <cellStyle name="注释 5 10 2 3" xfId="8935"/>
    <cellStyle name="注释 5 10 3" xfId="8936"/>
    <cellStyle name="注释 5 11" xfId="8937"/>
    <cellStyle name="注释 5 11 2" xfId="8938"/>
    <cellStyle name="注释 5 11 3" xfId="8939"/>
    <cellStyle name="注释 5 12" xfId="8940"/>
    <cellStyle name="注释 5 12 2" xfId="8941"/>
    <cellStyle name="注释 5 13" xfId="8942"/>
    <cellStyle name="注释 5 2" xfId="8943"/>
    <cellStyle name="注释 5 2 2" xfId="8944"/>
    <cellStyle name="注释 5 2 2 2" xfId="8945"/>
    <cellStyle name="注释 5 2 2 3" xfId="8946"/>
    <cellStyle name="注释 5 2 3" xfId="8947"/>
    <cellStyle name="注释 5 2 3 2" xfId="8948"/>
    <cellStyle name="注释 5 2 3 2 2" xfId="8949"/>
    <cellStyle name="注释 5 2 3 2 3" xfId="8950"/>
    <cellStyle name="注释 5 2 3 3" xfId="8951"/>
    <cellStyle name="注释 5 2 4" xfId="8952"/>
    <cellStyle name="注释 5 2 4 2" xfId="8953"/>
    <cellStyle name="注释 5 2 4 2 2" xfId="8954"/>
    <cellStyle name="注释 5 2 4 2 3" xfId="8955"/>
    <cellStyle name="注释 5 2 4 3" xfId="8956"/>
    <cellStyle name="注释 5 2 5" xfId="8957"/>
    <cellStyle name="注释 5 2 5 2" xfId="8958"/>
    <cellStyle name="注释 5 2 5 2 2" xfId="8959"/>
    <cellStyle name="注释 5 2 5 2 3" xfId="8960"/>
    <cellStyle name="注释 5 2 5 3" xfId="8961"/>
    <cellStyle name="注释 5 2 6" xfId="8962"/>
    <cellStyle name="注释 5 2 6 2" xfId="8963"/>
    <cellStyle name="注释 5 2 6 3" xfId="8964"/>
    <cellStyle name="注释 5 2 7" xfId="8965"/>
    <cellStyle name="注释 5 2 7 2" xfId="8966"/>
    <cellStyle name="注释 5 2 8" xfId="8967"/>
    <cellStyle name="注释 5 3" xfId="8968"/>
    <cellStyle name="注释 5 3 2" xfId="8969"/>
    <cellStyle name="注释 5 3 2 2" xfId="8970"/>
    <cellStyle name="注释 5 3 2 3" xfId="8971"/>
    <cellStyle name="注释 5 3 3" xfId="8972"/>
    <cellStyle name="注释 5 3 3 2" xfId="8973"/>
    <cellStyle name="注释 5 3 3 2 2" xfId="8974"/>
    <cellStyle name="注释 5 3 3 2 3" xfId="8975"/>
    <cellStyle name="注释 5 3 3 3" xfId="8976"/>
    <cellStyle name="注释 5 3 4" xfId="8977"/>
    <cellStyle name="注释 5 3 4 2" xfId="8978"/>
    <cellStyle name="注释 5 3 4 2 2" xfId="8979"/>
    <cellStyle name="注释 5 3 4 2 3" xfId="8980"/>
    <cellStyle name="注释 5 3 4 3" xfId="8981"/>
    <cellStyle name="注释 5 3 5" xfId="8982"/>
    <cellStyle name="注释 5 3 5 2" xfId="8983"/>
    <cellStyle name="注释 5 3 5 2 2" xfId="8984"/>
    <cellStyle name="注释 5 3 5 2 3" xfId="8985"/>
    <cellStyle name="注释 5 3 5 3" xfId="8986"/>
    <cellStyle name="注释 5 3 6" xfId="8987"/>
    <cellStyle name="注释 5 3 6 2" xfId="8988"/>
    <cellStyle name="注释 5 3 6 3" xfId="8989"/>
    <cellStyle name="注释 5 3 7" xfId="8990"/>
    <cellStyle name="注释 5 3 7 2" xfId="8991"/>
    <cellStyle name="注释 5 3 8" xfId="8992"/>
    <cellStyle name="注释 5 4" xfId="8993"/>
    <cellStyle name="注释 5 4 2" xfId="8994"/>
    <cellStyle name="注释 5 4 2 2" xfId="8995"/>
    <cellStyle name="注释 5 4 2 3" xfId="8996"/>
    <cellStyle name="注释 5 4 3" xfId="8997"/>
    <cellStyle name="注释 5 4 3 2" xfId="8998"/>
    <cellStyle name="注释 5 4 3 2 2" xfId="8999"/>
    <cellStyle name="注释 5 4 3 2 3" xfId="9000"/>
    <cellStyle name="注释 5 4 3 3" xfId="9001"/>
    <cellStyle name="注释 5 4 4" xfId="9002"/>
    <cellStyle name="注释 5 4 4 2" xfId="9003"/>
    <cellStyle name="注释 5 4 4 2 2" xfId="9004"/>
    <cellStyle name="注释 5 4 4 2 3" xfId="9005"/>
    <cellStyle name="注释 5 4 4 3" xfId="9006"/>
    <cellStyle name="注释 5 4 5" xfId="9007"/>
    <cellStyle name="注释 5 4 5 2" xfId="9008"/>
    <cellStyle name="注释 5 4 5 2 2" xfId="9009"/>
    <cellStyle name="注释 5 4 5 2 3" xfId="9010"/>
    <cellStyle name="注释 5 4 5 3" xfId="9011"/>
    <cellStyle name="注释 5 4 6" xfId="9012"/>
    <cellStyle name="注释 5 4 6 2" xfId="9013"/>
    <cellStyle name="注释 5 4 6 3" xfId="9014"/>
    <cellStyle name="注释 5 4 7" xfId="9015"/>
    <cellStyle name="注释 5 4 7 2" xfId="9016"/>
    <cellStyle name="注释 5 4 8" xfId="9017"/>
    <cellStyle name="注释 5 5" xfId="9018"/>
    <cellStyle name="注释 5 5 2" xfId="9019"/>
    <cellStyle name="注释 5 5 2 2" xfId="9020"/>
    <cellStyle name="注释 5 5 2 3" xfId="9021"/>
    <cellStyle name="注释 5 5 3" xfId="9022"/>
    <cellStyle name="注释 5 5 3 2" xfId="9023"/>
    <cellStyle name="注释 5 5 3 2 2" xfId="9024"/>
    <cellStyle name="注释 5 5 3 2 3" xfId="9025"/>
    <cellStyle name="注释 5 5 3 3" xfId="9026"/>
    <cellStyle name="注释 5 5 4" xfId="9027"/>
    <cellStyle name="注释 5 5 4 2" xfId="9028"/>
    <cellStyle name="注释 5 5 4 2 2" xfId="9029"/>
    <cellStyle name="注释 5 5 4 2 3" xfId="9030"/>
    <cellStyle name="注释 5 5 4 3" xfId="9031"/>
    <cellStyle name="注释 5 5 5" xfId="9032"/>
    <cellStyle name="注释 5 5 5 2" xfId="9033"/>
    <cellStyle name="注释 5 5 5 2 2" xfId="9034"/>
    <cellStyle name="注释 5 5 5 2 3" xfId="9035"/>
    <cellStyle name="注释 5 5 5 3" xfId="9036"/>
    <cellStyle name="注释 5 5 6" xfId="9037"/>
    <cellStyle name="注释 5 5 6 2" xfId="9038"/>
    <cellStyle name="注释 5 5 6 3" xfId="9039"/>
    <cellStyle name="注释 5 5 7" xfId="9040"/>
    <cellStyle name="注释 5 5 7 2" xfId="9041"/>
    <cellStyle name="注释 5 5 8" xfId="9042"/>
    <cellStyle name="注释 5 6" xfId="9043"/>
    <cellStyle name="注释 5 6 2" xfId="9044"/>
    <cellStyle name="注释 5 6 2 2" xfId="9045"/>
    <cellStyle name="注释 5 6 2 3" xfId="9046"/>
    <cellStyle name="注释 5 6 3" xfId="9047"/>
    <cellStyle name="注释 5 6 3 2" xfId="9048"/>
    <cellStyle name="注释 5 6 3 2 2" xfId="9049"/>
    <cellStyle name="注释 5 6 3 2 3" xfId="9050"/>
    <cellStyle name="注释 5 6 3 3" xfId="9051"/>
    <cellStyle name="注释 5 6 4" xfId="9052"/>
    <cellStyle name="注释 5 6 4 2" xfId="9053"/>
    <cellStyle name="注释 5 6 4 2 2" xfId="9054"/>
    <cellStyle name="注释 5 6 4 2 3" xfId="9055"/>
    <cellStyle name="注释 5 6 4 3" xfId="9056"/>
    <cellStyle name="注释 5 6 5" xfId="9057"/>
    <cellStyle name="注释 5 6 5 2" xfId="9058"/>
    <cellStyle name="注释 5 6 5 2 2" xfId="9059"/>
    <cellStyle name="注释 5 6 5 2 3" xfId="9060"/>
    <cellStyle name="注释 5 6 5 3" xfId="9061"/>
    <cellStyle name="注释 5 6 6" xfId="9062"/>
    <cellStyle name="注释 5 6 6 2" xfId="9063"/>
    <cellStyle name="注释 5 6 6 3" xfId="9064"/>
    <cellStyle name="注释 5 6 7" xfId="9065"/>
    <cellStyle name="注释 5 6 7 2" xfId="9066"/>
    <cellStyle name="注释 5 6 8" xfId="9067"/>
    <cellStyle name="注释 5 7" xfId="9068"/>
    <cellStyle name="注释 5 7 2" xfId="9069"/>
    <cellStyle name="注释 5 7 3" xfId="9070"/>
    <cellStyle name="注释 5 8" xfId="9071"/>
    <cellStyle name="注释 5 8 2" xfId="9072"/>
    <cellStyle name="注释 5 8 2 2" xfId="9073"/>
    <cellStyle name="注释 5 8 2 3" xfId="9074"/>
    <cellStyle name="注释 5 8 3" xfId="9075"/>
    <cellStyle name="注释 5 9" xfId="9076"/>
    <cellStyle name="注释 5 9 2" xfId="9077"/>
    <cellStyle name="注释 5 9 2 2" xfId="9078"/>
    <cellStyle name="注释 5 9 2 3" xfId="9079"/>
    <cellStyle name="注释 5 9 3" xfId="9080"/>
    <cellStyle name="注释 50" xfId="9299"/>
    <cellStyle name="注释 50 10" xfId="11186"/>
    <cellStyle name="注释 50 11" xfId="10779"/>
    <cellStyle name="注释 50 12" xfId="11007"/>
    <cellStyle name="注释 50 13" xfId="10955"/>
    <cellStyle name="注释 50 14" xfId="15898"/>
    <cellStyle name="注释 50 15" xfId="9332"/>
    <cellStyle name="注释 50 16" xfId="9314"/>
    <cellStyle name="注释 50 17" xfId="9330"/>
    <cellStyle name="注释 50 18" xfId="9315"/>
    <cellStyle name="注释 50 2" xfId="9356"/>
    <cellStyle name="注释 50 2 2" xfId="11901"/>
    <cellStyle name="注释 50 2 3" xfId="12768"/>
    <cellStyle name="注释 50 2 4" xfId="13623"/>
    <cellStyle name="注释 50 2 5" xfId="14477"/>
    <cellStyle name="注释 50 2 6" xfId="15322"/>
    <cellStyle name="注释 50 3" xfId="10055"/>
    <cellStyle name="注释 50 3 2" xfId="11981"/>
    <cellStyle name="注释 50 3 3" xfId="12848"/>
    <cellStyle name="注释 50 3 4" xfId="13703"/>
    <cellStyle name="注释 50 3 5" xfId="14557"/>
    <cellStyle name="注释 50 3 6" xfId="15402"/>
    <cellStyle name="注释 50 4" xfId="10145"/>
    <cellStyle name="注释 50 4 2" xfId="12065"/>
    <cellStyle name="注释 50 4 3" xfId="12932"/>
    <cellStyle name="注释 50 4 4" xfId="13787"/>
    <cellStyle name="注释 50 4 5" xfId="14641"/>
    <cellStyle name="注释 50 4 6" xfId="15486"/>
    <cellStyle name="注释 50 5" xfId="10238"/>
    <cellStyle name="注释 50 5 2" xfId="12148"/>
    <cellStyle name="注释 50 5 3" xfId="13015"/>
    <cellStyle name="注释 50 5 4" xfId="13870"/>
    <cellStyle name="注释 50 5 5" xfId="14724"/>
    <cellStyle name="注释 50 5 6" xfId="15569"/>
    <cellStyle name="注释 50 6" xfId="10429"/>
    <cellStyle name="注释 50 6 2" xfId="12298"/>
    <cellStyle name="注释 50 6 3" xfId="13163"/>
    <cellStyle name="注释 50 6 4" xfId="14014"/>
    <cellStyle name="注释 50 6 5" xfId="14867"/>
    <cellStyle name="注释 50 6 6" xfId="15710"/>
    <cellStyle name="注释 50 7" xfId="9601"/>
    <cellStyle name="注释 50 7 2" xfId="11599"/>
    <cellStyle name="注释 50 7 3" xfId="12464"/>
    <cellStyle name="注释 50 7 4" xfId="13324"/>
    <cellStyle name="注释 50 7 5" xfId="14177"/>
    <cellStyle name="注释 50 7 6" xfId="15027"/>
    <cellStyle name="注释 50 8" xfId="10586"/>
    <cellStyle name="注释 50 8 2" xfId="12421"/>
    <cellStyle name="注释 50 8 3" xfId="13286"/>
    <cellStyle name="注释 50 8 4" xfId="14133"/>
    <cellStyle name="注释 50 8 5" xfId="14985"/>
    <cellStyle name="注释 50 8 6" xfId="15825"/>
    <cellStyle name="注释 50 9" xfId="11384"/>
    <cellStyle name="注释 51" xfId="9370"/>
    <cellStyle name="注释 51 10" xfId="11195"/>
    <cellStyle name="注释 51 11" xfId="10770"/>
    <cellStyle name="注释 51 12" xfId="11016"/>
    <cellStyle name="注释 51 13" xfId="10946"/>
    <cellStyle name="注释 51 2" xfId="9983"/>
    <cellStyle name="注释 51 2 2" xfId="11910"/>
    <cellStyle name="注释 51 2 3" xfId="12777"/>
    <cellStyle name="注释 51 2 4" xfId="13632"/>
    <cellStyle name="注释 51 2 5" xfId="14486"/>
    <cellStyle name="注释 51 2 6" xfId="15331"/>
    <cellStyle name="注释 51 3" xfId="10069"/>
    <cellStyle name="注释 51 3 2" xfId="11990"/>
    <cellStyle name="注释 51 3 3" xfId="12857"/>
    <cellStyle name="注释 51 3 4" xfId="13712"/>
    <cellStyle name="注释 51 3 5" xfId="14566"/>
    <cellStyle name="注释 51 3 6" xfId="15411"/>
    <cellStyle name="注释 51 4" xfId="10159"/>
    <cellStyle name="注释 51 4 2" xfId="12074"/>
    <cellStyle name="注释 51 4 3" xfId="12941"/>
    <cellStyle name="注释 51 4 4" xfId="13796"/>
    <cellStyle name="注释 51 4 5" xfId="14650"/>
    <cellStyle name="注释 51 4 6" xfId="15495"/>
    <cellStyle name="注释 51 5" xfId="10252"/>
    <cellStyle name="注释 51 5 2" xfId="12157"/>
    <cellStyle name="注释 51 5 3" xfId="13024"/>
    <cellStyle name="注释 51 5 4" xfId="13879"/>
    <cellStyle name="注释 51 5 5" xfId="14733"/>
    <cellStyle name="注释 51 5 6" xfId="15578"/>
    <cellStyle name="注释 51 6" xfId="10450"/>
    <cellStyle name="注释 51 6 2" xfId="12315"/>
    <cellStyle name="注释 51 6 3" xfId="13180"/>
    <cellStyle name="注释 51 6 4" xfId="14030"/>
    <cellStyle name="注释 51 6 5" xfId="14883"/>
    <cellStyle name="注释 51 6 6" xfId="15726"/>
    <cellStyle name="注释 51 7" xfId="9588"/>
    <cellStyle name="注释 51 7 2" xfId="11590"/>
    <cellStyle name="注释 51 7 3" xfId="12455"/>
    <cellStyle name="注释 51 7 4" xfId="13315"/>
    <cellStyle name="注释 51 7 5" xfId="14168"/>
    <cellStyle name="注释 51 7 6" xfId="15018"/>
    <cellStyle name="注释 51 8" xfId="9670"/>
    <cellStyle name="注释 51 8 2" xfId="11660"/>
    <cellStyle name="注释 51 8 3" xfId="12525"/>
    <cellStyle name="注释 51 8 4" xfId="13385"/>
    <cellStyle name="注释 51 8 5" xfId="14238"/>
    <cellStyle name="注释 51 8 6" xfId="15087"/>
    <cellStyle name="注释 51 9" xfId="11393"/>
    <cellStyle name="注释 52" xfId="9362"/>
    <cellStyle name="注释 52 10" xfId="11191"/>
    <cellStyle name="注释 52 11" xfId="10774"/>
    <cellStyle name="注释 52 12" xfId="11012"/>
    <cellStyle name="注释 52 13" xfId="10950"/>
    <cellStyle name="注释 52 2" xfId="9975"/>
    <cellStyle name="注释 52 2 2" xfId="11906"/>
    <cellStyle name="注释 52 2 3" xfId="12773"/>
    <cellStyle name="注释 52 2 4" xfId="13628"/>
    <cellStyle name="注释 52 2 5" xfId="14482"/>
    <cellStyle name="注释 52 2 6" xfId="15327"/>
    <cellStyle name="注释 52 3" xfId="10061"/>
    <cellStyle name="注释 52 3 2" xfId="11986"/>
    <cellStyle name="注释 52 3 3" xfId="12853"/>
    <cellStyle name="注释 52 3 4" xfId="13708"/>
    <cellStyle name="注释 52 3 5" xfId="14562"/>
    <cellStyle name="注释 52 3 6" xfId="15407"/>
    <cellStyle name="注释 52 4" xfId="10151"/>
    <cellStyle name="注释 52 4 2" xfId="12070"/>
    <cellStyle name="注释 52 4 3" xfId="12937"/>
    <cellStyle name="注释 52 4 4" xfId="13792"/>
    <cellStyle name="注释 52 4 5" xfId="14646"/>
    <cellStyle name="注释 52 4 6" xfId="15491"/>
    <cellStyle name="注释 52 5" xfId="10244"/>
    <cellStyle name="注释 52 5 2" xfId="12153"/>
    <cellStyle name="注释 52 5 3" xfId="13020"/>
    <cellStyle name="注释 52 5 4" xfId="13875"/>
    <cellStyle name="注释 52 5 5" xfId="14729"/>
    <cellStyle name="注释 52 5 6" xfId="15574"/>
    <cellStyle name="注释 52 6" xfId="10424"/>
    <cellStyle name="注释 52 6 2" xfId="12293"/>
    <cellStyle name="注释 52 6 3" xfId="13159"/>
    <cellStyle name="注释 52 6 4" xfId="14009"/>
    <cellStyle name="注释 52 6 5" xfId="14863"/>
    <cellStyle name="注释 52 6 6" xfId="15706"/>
    <cellStyle name="注释 52 7" xfId="9596"/>
    <cellStyle name="注释 52 7 2" xfId="11594"/>
    <cellStyle name="注释 52 7 3" xfId="12459"/>
    <cellStyle name="注释 52 7 4" xfId="13319"/>
    <cellStyle name="注释 52 7 5" xfId="14172"/>
    <cellStyle name="注释 52 7 6" xfId="15022"/>
    <cellStyle name="注释 52 8" xfId="10582"/>
    <cellStyle name="注释 52 8 2" xfId="12418"/>
    <cellStyle name="注释 52 8 3" xfId="13283"/>
    <cellStyle name="注释 52 8 4" xfId="14130"/>
    <cellStyle name="注释 52 8 5" xfId="14982"/>
    <cellStyle name="注释 52 8 6" xfId="15822"/>
    <cellStyle name="注释 52 9" xfId="11389"/>
    <cellStyle name="注释 53" xfId="9380"/>
    <cellStyle name="注释 53 10" xfId="11204"/>
    <cellStyle name="注释 53 11" xfId="10761"/>
    <cellStyle name="注释 53 12" xfId="11022"/>
    <cellStyle name="注释 53 13" xfId="12558"/>
    <cellStyle name="注释 53 2" xfId="9991"/>
    <cellStyle name="注释 53 2 2" xfId="11918"/>
    <cellStyle name="注释 53 2 3" xfId="12785"/>
    <cellStyle name="注释 53 2 4" xfId="13640"/>
    <cellStyle name="注释 53 2 5" xfId="14494"/>
    <cellStyle name="注释 53 2 6" xfId="15339"/>
    <cellStyle name="注释 53 3" xfId="10077"/>
    <cellStyle name="注释 53 3 2" xfId="11998"/>
    <cellStyle name="注释 53 3 3" xfId="12865"/>
    <cellStyle name="注释 53 3 4" xfId="13720"/>
    <cellStyle name="注释 53 3 5" xfId="14574"/>
    <cellStyle name="注释 53 3 6" xfId="15419"/>
    <cellStyle name="注释 53 4" xfId="10167"/>
    <cellStyle name="注释 53 4 2" xfId="12082"/>
    <cellStyle name="注释 53 4 3" xfId="12949"/>
    <cellStyle name="注释 53 4 4" xfId="13804"/>
    <cellStyle name="注释 53 4 5" xfId="14658"/>
    <cellStyle name="注释 53 4 6" xfId="15503"/>
    <cellStyle name="注释 53 5" xfId="10260"/>
    <cellStyle name="注释 53 5 2" xfId="12165"/>
    <cellStyle name="注释 53 5 3" xfId="13032"/>
    <cellStyle name="注释 53 5 4" xfId="13887"/>
    <cellStyle name="注释 53 5 5" xfId="14741"/>
    <cellStyle name="注释 53 5 6" xfId="15586"/>
    <cellStyle name="注释 53 6" xfId="9798"/>
    <cellStyle name="注释 53 6 2" xfId="11752"/>
    <cellStyle name="注释 53 6 3" xfId="12617"/>
    <cellStyle name="注释 53 6 4" xfId="13475"/>
    <cellStyle name="注释 53 6 5" xfId="14328"/>
    <cellStyle name="注释 53 6 6" xfId="15175"/>
    <cellStyle name="注释 53 7" xfId="9885"/>
    <cellStyle name="注释 53 7 2" xfId="11820"/>
    <cellStyle name="注释 53 7 3" xfId="12686"/>
    <cellStyle name="注释 53 7 4" xfId="13542"/>
    <cellStyle name="注释 53 7 5" xfId="14395"/>
    <cellStyle name="注释 53 7 6" xfId="15242"/>
    <cellStyle name="注释 53 8" xfId="9675"/>
    <cellStyle name="注释 53 8 2" xfId="11665"/>
    <cellStyle name="注释 53 8 3" xfId="12530"/>
    <cellStyle name="注释 53 8 4" xfId="13390"/>
    <cellStyle name="注释 53 8 5" xfId="14243"/>
    <cellStyle name="注释 53 8 6" xfId="15092"/>
    <cellStyle name="注释 53 9" xfId="11402"/>
    <cellStyle name="注释 54" xfId="9379"/>
    <cellStyle name="注释 54 10" xfId="11203"/>
    <cellStyle name="注释 54 11" xfId="10762"/>
    <cellStyle name="注释 54 12" xfId="11021"/>
    <cellStyle name="注释 54 13" xfId="10938"/>
    <cellStyle name="注释 54 2" xfId="9990"/>
    <cellStyle name="注释 54 2 2" xfId="11917"/>
    <cellStyle name="注释 54 2 3" xfId="12784"/>
    <cellStyle name="注释 54 2 4" xfId="13639"/>
    <cellStyle name="注释 54 2 5" xfId="14493"/>
    <cellStyle name="注释 54 2 6" xfId="15338"/>
    <cellStyle name="注释 54 3" xfId="10076"/>
    <cellStyle name="注释 54 3 2" xfId="11997"/>
    <cellStyle name="注释 54 3 3" xfId="12864"/>
    <cellStyle name="注释 54 3 4" xfId="13719"/>
    <cellStyle name="注释 54 3 5" xfId="14573"/>
    <cellStyle name="注释 54 3 6" xfId="15418"/>
    <cellStyle name="注释 54 4" xfId="10166"/>
    <cellStyle name="注释 54 4 2" xfId="12081"/>
    <cellStyle name="注释 54 4 3" xfId="12948"/>
    <cellStyle name="注释 54 4 4" xfId="13803"/>
    <cellStyle name="注释 54 4 5" xfId="14657"/>
    <cellStyle name="注释 54 4 6" xfId="15502"/>
    <cellStyle name="注释 54 5" xfId="10259"/>
    <cellStyle name="注释 54 5 2" xfId="12164"/>
    <cellStyle name="注释 54 5 3" xfId="13031"/>
    <cellStyle name="注释 54 5 4" xfId="13886"/>
    <cellStyle name="注释 54 5 5" xfId="14740"/>
    <cellStyle name="注释 54 5 6" xfId="15585"/>
    <cellStyle name="注释 54 6" xfId="9797"/>
    <cellStyle name="注释 54 6 2" xfId="11751"/>
    <cellStyle name="注释 54 6 3" xfId="12616"/>
    <cellStyle name="注释 54 6 4" xfId="13474"/>
    <cellStyle name="注释 54 6 5" xfId="14327"/>
    <cellStyle name="注释 54 6 6" xfId="15174"/>
    <cellStyle name="注释 54 7" xfId="10561"/>
    <cellStyle name="注释 54 7 2" xfId="12402"/>
    <cellStyle name="注释 54 7 3" xfId="13267"/>
    <cellStyle name="注释 54 7 4" xfId="14114"/>
    <cellStyle name="注释 54 7 5" xfId="14966"/>
    <cellStyle name="注释 54 7 6" xfId="15806"/>
    <cellStyle name="注释 54 8" xfId="9674"/>
    <cellStyle name="注释 54 8 2" xfId="11664"/>
    <cellStyle name="注释 54 8 3" xfId="12529"/>
    <cellStyle name="注释 54 8 4" xfId="13389"/>
    <cellStyle name="注释 54 8 5" xfId="14242"/>
    <cellStyle name="注释 54 8 6" xfId="15091"/>
    <cellStyle name="注释 54 9" xfId="11401"/>
    <cellStyle name="注释 55" xfId="9383"/>
    <cellStyle name="注释 55 10" xfId="11207"/>
    <cellStyle name="注释 55 11" xfId="10758"/>
    <cellStyle name="注释 55 12" xfId="11025"/>
    <cellStyle name="注释 55 13" xfId="13095"/>
    <cellStyle name="注释 55 2" xfId="9994"/>
    <cellStyle name="注释 55 2 2" xfId="11921"/>
    <cellStyle name="注释 55 2 3" xfId="12788"/>
    <cellStyle name="注释 55 2 4" xfId="13643"/>
    <cellStyle name="注释 55 2 5" xfId="14497"/>
    <cellStyle name="注释 55 2 6" xfId="15342"/>
    <cellStyle name="注释 55 3" xfId="10080"/>
    <cellStyle name="注释 55 3 2" xfId="12001"/>
    <cellStyle name="注释 55 3 3" xfId="12868"/>
    <cellStyle name="注释 55 3 4" xfId="13723"/>
    <cellStyle name="注释 55 3 5" xfId="14577"/>
    <cellStyle name="注释 55 3 6" xfId="15422"/>
    <cellStyle name="注释 55 4" xfId="10170"/>
    <cellStyle name="注释 55 4 2" xfId="12085"/>
    <cellStyle name="注释 55 4 3" xfId="12952"/>
    <cellStyle name="注释 55 4 4" xfId="13807"/>
    <cellStyle name="注释 55 4 5" xfId="14661"/>
    <cellStyle name="注释 55 4 6" xfId="15506"/>
    <cellStyle name="注释 55 5" xfId="10263"/>
    <cellStyle name="注释 55 5 2" xfId="12168"/>
    <cellStyle name="注释 55 5 3" xfId="13035"/>
    <cellStyle name="注释 55 5 4" xfId="13890"/>
    <cellStyle name="注释 55 5 5" xfId="14744"/>
    <cellStyle name="注释 55 5 6" xfId="15589"/>
    <cellStyle name="注释 55 6" xfId="9801"/>
    <cellStyle name="注释 55 6 2" xfId="11755"/>
    <cellStyle name="注释 55 6 3" xfId="12620"/>
    <cellStyle name="注释 55 6 4" xfId="13478"/>
    <cellStyle name="注释 55 6 5" xfId="14331"/>
    <cellStyle name="注释 55 6 6" xfId="15178"/>
    <cellStyle name="注释 55 7" xfId="10524"/>
    <cellStyle name="注释 55 7 2" xfId="12371"/>
    <cellStyle name="注释 55 7 3" xfId="13236"/>
    <cellStyle name="注释 55 7 4" xfId="14084"/>
    <cellStyle name="注释 55 7 5" xfId="14937"/>
    <cellStyle name="注释 55 7 6" xfId="15777"/>
    <cellStyle name="注释 55 8" xfId="9678"/>
    <cellStyle name="注释 55 8 2" xfId="11668"/>
    <cellStyle name="注释 55 8 3" xfId="12533"/>
    <cellStyle name="注释 55 8 4" xfId="13393"/>
    <cellStyle name="注释 55 8 5" xfId="14246"/>
    <cellStyle name="注释 55 8 6" xfId="15095"/>
    <cellStyle name="注释 55 9" xfId="11405"/>
    <cellStyle name="注释 56" xfId="9395"/>
    <cellStyle name="注释 56 10" xfId="12559"/>
    <cellStyle name="注释 56 2" xfId="10365"/>
    <cellStyle name="注释 56 2 2" xfId="12246"/>
    <cellStyle name="注释 56 2 3" xfId="13112"/>
    <cellStyle name="注释 56 2 4" xfId="13963"/>
    <cellStyle name="注释 56 2 5" xfId="14817"/>
    <cellStyle name="注释 56 2 6" xfId="15660"/>
    <cellStyle name="注释 56 3" xfId="9884"/>
    <cellStyle name="注释 56 3 2" xfId="11819"/>
    <cellStyle name="注释 56 3 3" xfId="12685"/>
    <cellStyle name="注释 56 3 4" xfId="13541"/>
    <cellStyle name="注释 56 3 5" xfId="14394"/>
    <cellStyle name="注释 56 3 6" xfId="15241"/>
    <cellStyle name="注释 56 4" xfId="9514"/>
    <cellStyle name="注释 56 4 2" xfId="11523"/>
    <cellStyle name="注释 56 4 3" xfId="11314"/>
    <cellStyle name="注释 56 4 4" xfId="12499"/>
    <cellStyle name="注释 56 4 5" xfId="11122"/>
    <cellStyle name="注释 56 4 6" xfId="14428"/>
    <cellStyle name="注释 56 5" xfId="9728"/>
    <cellStyle name="注释 56 5 2" xfId="11698"/>
    <cellStyle name="注释 56 5 3" xfId="12564"/>
    <cellStyle name="注释 56 5 4" xfId="13421"/>
    <cellStyle name="注释 56 5 5" xfId="14274"/>
    <cellStyle name="注释 56 5 6" xfId="15122"/>
    <cellStyle name="注释 56 6" xfId="11417"/>
    <cellStyle name="注释 56 7" xfId="11219"/>
    <cellStyle name="注释 56 8" xfId="10746"/>
    <cellStyle name="注释 56 9" xfId="11033"/>
    <cellStyle name="注释 57" xfId="9968"/>
    <cellStyle name="注释 57 10" xfId="15308"/>
    <cellStyle name="注释 57 2" xfId="10397"/>
    <cellStyle name="注释 57 2 2" xfId="12272"/>
    <cellStyle name="注释 57 2 3" xfId="13138"/>
    <cellStyle name="注释 57 2 4" xfId="13989"/>
    <cellStyle name="注释 57 2 5" xfId="14843"/>
    <cellStyle name="注释 57 2 6" xfId="15686"/>
    <cellStyle name="注释 57 3" xfId="9913"/>
    <cellStyle name="注释 57 3 2" xfId="11844"/>
    <cellStyle name="注释 57 3 3" xfId="12710"/>
    <cellStyle name="注释 57 3 4" xfId="13566"/>
    <cellStyle name="注释 57 3 5" xfId="14419"/>
    <cellStyle name="注释 57 3 6" xfId="15266"/>
    <cellStyle name="注释 57 4" xfId="9493"/>
    <cellStyle name="注释 57 4 2" xfId="11503"/>
    <cellStyle name="注释 57 4 3" xfId="11297"/>
    <cellStyle name="注释 57 4 4" xfId="10668"/>
    <cellStyle name="注释 57 4 5" xfId="12231"/>
    <cellStyle name="注释 57 4 6" xfId="10857"/>
    <cellStyle name="注释 57 5" xfId="9756"/>
    <cellStyle name="注释 57 5 2" xfId="11722"/>
    <cellStyle name="注释 57 5 3" xfId="12588"/>
    <cellStyle name="注释 57 5 4" xfId="13445"/>
    <cellStyle name="注释 57 5 5" xfId="14298"/>
    <cellStyle name="注释 57 5 6" xfId="15146"/>
    <cellStyle name="注释 57 6" xfId="11887"/>
    <cellStyle name="注释 57 7" xfId="12754"/>
    <cellStyle name="注释 57 8" xfId="13609"/>
    <cellStyle name="注释 57 9" xfId="14463"/>
    <cellStyle name="注释 58" xfId="10040"/>
    <cellStyle name="注释 58 10" xfId="15388"/>
    <cellStyle name="注释 58 2" xfId="10434"/>
    <cellStyle name="注释 58 2 2" xfId="12302"/>
    <cellStyle name="注释 58 2 3" xfId="13168"/>
    <cellStyle name="注释 58 2 4" xfId="14018"/>
    <cellStyle name="注释 58 2 5" xfId="14871"/>
    <cellStyle name="注释 58 2 6" xfId="15714"/>
    <cellStyle name="注释 58 3" xfId="10525"/>
    <cellStyle name="注释 58 3 2" xfId="12372"/>
    <cellStyle name="注释 58 3 3" xfId="13237"/>
    <cellStyle name="注释 58 3 4" xfId="14085"/>
    <cellStyle name="注释 58 3 5" xfId="14938"/>
    <cellStyle name="注释 58 3 6" xfId="15778"/>
    <cellStyle name="注释 58 4" xfId="10565"/>
    <cellStyle name="注释 58 4 2" xfId="12405"/>
    <cellStyle name="注释 58 4 3" xfId="13270"/>
    <cellStyle name="注释 58 4 4" xfId="14117"/>
    <cellStyle name="注释 58 4 5" xfId="14969"/>
    <cellStyle name="注释 58 4 6" xfId="15809"/>
    <cellStyle name="注释 58 5" xfId="10591"/>
    <cellStyle name="注释 58 5 2" xfId="12426"/>
    <cellStyle name="注释 58 5 3" xfId="13290"/>
    <cellStyle name="注释 58 5 4" xfId="14138"/>
    <cellStyle name="注释 58 5 5" xfId="14990"/>
    <cellStyle name="注释 58 5 6" xfId="15829"/>
    <cellStyle name="注释 58 6" xfId="11967"/>
    <cellStyle name="注释 58 7" xfId="12834"/>
    <cellStyle name="注释 58 8" xfId="13689"/>
    <cellStyle name="注释 58 9" xfId="14543"/>
    <cellStyle name="注释 59" xfId="10130"/>
    <cellStyle name="注释 59 2" xfId="12051"/>
    <cellStyle name="注释 59 3" xfId="12918"/>
    <cellStyle name="注释 59 4" xfId="13773"/>
    <cellStyle name="注释 59 5" xfId="14627"/>
    <cellStyle name="注释 59 6" xfId="15472"/>
    <cellStyle name="注释 6" xfId="9081"/>
    <cellStyle name="注释 6 10" xfId="9082"/>
    <cellStyle name="注释 6 10 2" xfId="9083"/>
    <cellStyle name="注释 6 10 2 2" xfId="9084"/>
    <cellStyle name="注释 6 10 2 3" xfId="9085"/>
    <cellStyle name="注释 6 10 3" xfId="9086"/>
    <cellStyle name="注释 6 11" xfId="9087"/>
    <cellStyle name="注释 6 11 2" xfId="9088"/>
    <cellStyle name="注释 6 11 3" xfId="9089"/>
    <cellStyle name="注释 6 12" xfId="9090"/>
    <cellStyle name="注释 6 12 2" xfId="9091"/>
    <cellStyle name="注释 6 13" xfId="9092"/>
    <cellStyle name="注释 6 2" xfId="9093"/>
    <cellStyle name="注释 6 2 2" xfId="9094"/>
    <cellStyle name="注释 6 2 2 2" xfId="9095"/>
    <cellStyle name="注释 6 2 2 3" xfId="9096"/>
    <cellStyle name="注释 6 2 3" xfId="9097"/>
    <cellStyle name="注释 6 2 3 2" xfId="9098"/>
    <cellStyle name="注释 6 2 3 2 2" xfId="9099"/>
    <cellStyle name="注释 6 2 3 2 3" xfId="9100"/>
    <cellStyle name="注释 6 2 3 3" xfId="9101"/>
    <cellStyle name="注释 6 2 4" xfId="9102"/>
    <cellStyle name="注释 6 2 4 2" xfId="9103"/>
    <cellStyle name="注释 6 2 4 2 2" xfId="9104"/>
    <cellStyle name="注释 6 2 4 2 3" xfId="9105"/>
    <cellStyle name="注释 6 2 4 3" xfId="9106"/>
    <cellStyle name="注释 6 2 5" xfId="9107"/>
    <cellStyle name="注释 6 2 5 2" xfId="9108"/>
    <cellStyle name="注释 6 2 5 2 2" xfId="9109"/>
    <cellStyle name="注释 6 2 5 2 3" xfId="9110"/>
    <cellStyle name="注释 6 2 5 3" xfId="9111"/>
    <cellStyle name="注释 6 2 6" xfId="9112"/>
    <cellStyle name="注释 6 2 6 2" xfId="9113"/>
    <cellStyle name="注释 6 2 6 3" xfId="9114"/>
    <cellStyle name="注释 6 2 7" xfId="9115"/>
    <cellStyle name="注释 6 2 7 2" xfId="9116"/>
    <cellStyle name="注释 6 2 8" xfId="9117"/>
    <cellStyle name="注释 6 3" xfId="9118"/>
    <cellStyle name="注释 6 3 2" xfId="9119"/>
    <cellStyle name="注释 6 3 2 2" xfId="9120"/>
    <cellStyle name="注释 6 3 2 3" xfId="9121"/>
    <cellStyle name="注释 6 3 3" xfId="9122"/>
    <cellStyle name="注释 6 3 3 2" xfId="9123"/>
    <cellStyle name="注释 6 3 3 2 2" xfId="9124"/>
    <cellStyle name="注释 6 3 3 2 3" xfId="9125"/>
    <cellStyle name="注释 6 3 3 3" xfId="9126"/>
    <cellStyle name="注释 6 3 4" xfId="9127"/>
    <cellStyle name="注释 6 3 4 2" xfId="9128"/>
    <cellStyle name="注释 6 3 4 2 2" xfId="9129"/>
    <cellStyle name="注释 6 3 4 2 3" xfId="9130"/>
    <cellStyle name="注释 6 3 4 3" xfId="9131"/>
    <cellStyle name="注释 6 3 5" xfId="9132"/>
    <cellStyle name="注释 6 3 5 2" xfId="9133"/>
    <cellStyle name="注释 6 3 5 2 2" xfId="9134"/>
    <cellStyle name="注释 6 3 5 2 3" xfId="9135"/>
    <cellStyle name="注释 6 3 5 3" xfId="9136"/>
    <cellStyle name="注释 6 3 6" xfId="9137"/>
    <cellStyle name="注释 6 3 6 2" xfId="9138"/>
    <cellStyle name="注释 6 3 6 3" xfId="9139"/>
    <cellStyle name="注释 6 3 7" xfId="9140"/>
    <cellStyle name="注释 6 3 7 2" xfId="9141"/>
    <cellStyle name="注释 6 3 8" xfId="9142"/>
    <cellStyle name="注释 6 4" xfId="9143"/>
    <cellStyle name="注释 6 4 2" xfId="9144"/>
    <cellStyle name="注释 6 4 2 2" xfId="9145"/>
    <cellStyle name="注释 6 4 2 3" xfId="9146"/>
    <cellStyle name="注释 6 4 3" xfId="9147"/>
    <cellStyle name="注释 6 4 3 2" xfId="9148"/>
    <cellStyle name="注释 6 4 3 2 2" xfId="9149"/>
    <cellStyle name="注释 6 4 3 2 3" xfId="9150"/>
    <cellStyle name="注释 6 4 3 3" xfId="9151"/>
    <cellStyle name="注释 6 4 4" xfId="9152"/>
    <cellStyle name="注释 6 4 4 2" xfId="9153"/>
    <cellStyle name="注释 6 4 4 2 2" xfId="9154"/>
    <cellStyle name="注释 6 4 4 2 3" xfId="9155"/>
    <cellStyle name="注释 6 4 4 3" xfId="9156"/>
    <cellStyle name="注释 6 4 5" xfId="9157"/>
    <cellStyle name="注释 6 4 5 2" xfId="9158"/>
    <cellStyle name="注释 6 4 5 2 2" xfId="9159"/>
    <cellStyle name="注释 6 4 5 2 3" xfId="9160"/>
    <cellStyle name="注释 6 4 5 3" xfId="9161"/>
    <cellStyle name="注释 6 4 6" xfId="9162"/>
    <cellStyle name="注释 6 4 6 2" xfId="9163"/>
    <cellStyle name="注释 6 4 6 3" xfId="9164"/>
    <cellStyle name="注释 6 4 7" xfId="9165"/>
    <cellStyle name="注释 6 4 7 2" xfId="9166"/>
    <cellStyle name="注释 6 4 8" xfId="9167"/>
    <cellStyle name="注释 6 5" xfId="9168"/>
    <cellStyle name="注释 6 5 2" xfId="9169"/>
    <cellStyle name="注释 6 5 2 2" xfId="9170"/>
    <cellStyle name="注释 6 5 2 3" xfId="9171"/>
    <cellStyle name="注释 6 5 3" xfId="9172"/>
    <cellStyle name="注释 6 5 3 2" xfId="9173"/>
    <cellStyle name="注释 6 5 3 2 2" xfId="9174"/>
    <cellStyle name="注释 6 5 3 2 3" xfId="9175"/>
    <cellStyle name="注释 6 5 3 3" xfId="9176"/>
    <cellStyle name="注释 6 5 4" xfId="9177"/>
    <cellStyle name="注释 6 5 4 2" xfId="9178"/>
    <cellStyle name="注释 6 5 4 2 2" xfId="9179"/>
    <cellStyle name="注释 6 5 4 2 3" xfId="9180"/>
    <cellStyle name="注释 6 5 4 3" xfId="9181"/>
    <cellStyle name="注释 6 5 5" xfId="9182"/>
    <cellStyle name="注释 6 5 5 2" xfId="9183"/>
    <cellStyle name="注释 6 5 5 2 2" xfId="9184"/>
    <cellStyle name="注释 6 5 5 2 3" xfId="9185"/>
    <cellStyle name="注释 6 5 5 3" xfId="9186"/>
    <cellStyle name="注释 6 5 6" xfId="9187"/>
    <cellStyle name="注释 6 5 6 2" xfId="9188"/>
    <cellStyle name="注释 6 5 6 3" xfId="9189"/>
    <cellStyle name="注释 6 5 7" xfId="9190"/>
    <cellStyle name="注释 6 5 7 2" xfId="9191"/>
    <cellStyle name="注释 6 5 8" xfId="9192"/>
    <cellStyle name="注释 6 6" xfId="9193"/>
    <cellStyle name="注释 6 6 2" xfId="9194"/>
    <cellStyle name="注释 6 6 2 2" xfId="9195"/>
    <cellStyle name="注释 6 6 2 3" xfId="9196"/>
    <cellStyle name="注释 6 6 3" xfId="9197"/>
    <cellStyle name="注释 6 6 3 2" xfId="9198"/>
    <cellStyle name="注释 6 6 3 2 2" xfId="9199"/>
    <cellStyle name="注释 6 6 3 2 3" xfId="9200"/>
    <cellStyle name="注释 6 6 3 3" xfId="9201"/>
    <cellStyle name="注释 6 6 4" xfId="9202"/>
    <cellStyle name="注释 6 6 4 2" xfId="9203"/>
    <cellStyle name="注释 6 6 4 2 2" xfId="9204"/>
    <cellStyle name="注释 6 6 4 2 3" xfId="9205"/>
    <cellStyle name="注释 6 6 4 3" xfId="9206"/>
    <cellStyle name="注释 6 6 5" xfId="9207"/>
    <cellStyle name="注释 6 6 5 2" xfId="9208"/>
    <cellStyle name="注释 6 6 5 2 2" xfId="9209"/>
    <cellStyle name="注释 6 6 5 2 3" xfId="9210"/>
    <cellStyle name="注释 6 6 5 3" xfId="9211"/>
    <cellStyle name="注释 6 6 6" xfId="9212"/>
    <cellStyle name="注释 6 6 6 2" xfId="9213"/>
    <cellStyle name="注释 6 6 6 3" xfId="9214"/>
    <cellStyle name="注释 6 6 7" xfId="9215"/>
    <cellStyle name="注释 6 6 7 2" xfId="9216"/>
    <cellStyle name="注释 6 6 8" xfId="9217"/>
    <cellStyle name="注释 6 7" xfId="9218"/>
    <cellStyle name="注释 6 7 2" xfId="9219"/>
    <cellStyle name="注释 6 7 3" xfId="9220"/>
    <cellStyle name="注释 6 8" xfId="9221"/>
    <cellStyle name="注释 6 8 2" xfId="9222"/>
    <cellStyle name="注释 6 8 2 2" xfId="9223"/>
    <cellStyle name="注释 6 8 2 3" xfId="9224"/>
    <cellStyle name="注释 6 8 3" xfId="9225"/>
    <cellStyle name="注释 6 9" xfId="9226"/>
    <cellStyle name="注释 6 9 2" xfId="9227"/>
    <cellStyle name="注释 6 9 2 2" xfId="9228"/>
    <cellStyle name="注释 6 9 2 3" xfId="9229"/>
    <cellStyle name="注释 6 9 3" xfId="9230"/>
    <cellStyle name="注释 60" xfId="10219"/>
    <cellStyle name="注释 60 2" xfId="12134"/>
    <cellStyle name="注释 60 3" xfId="13001"/>
    <cellStyle name="注释 60 4" xfId="13856"/>
    <cellStyle name="注释 60 5" xfId="14710"/>
    <cellStyle name="注释 60 6" xfId="15555"/>
    <cellStyle name="注释 61" xfId="9774"/>
    <cellStyle name="注释 61 2" xfId="11735"/>
    <cellStyle name="注释 61 3" xfId="12600"/>
    <cellStyle name="注释 61 4" xfId="13458"/>
    <cellStyle name="注释 61 5" xfId="14311"/>
    <cellStyle name="注释 61 6" xfId="15158"/>
    <cellStyle name="注释 62" xfId="9621"/>
    <cellStyle name="注释 62 2" xfId="11615"/>
    <cellStyle name="注释 62 3" xfId="12480"/>
    <cellStyle name="注释 62 4" xfId="13340"/>
    <cellStyle name="注释 62 5" xfId="14193"/>
    <cellStyle name="注释 62 6" xfId="15043"/>
    <cellStyle name="注释 63" xfId="9619"/>
    <cellStyle name="注释 63 2" xfId="11614"/>
    <cellStyle name="注释 63 3" xfId="12479"/>
    <cellStyle name="注释 63 4" xfId="13339"/>
    <cellStyle name="注释 63 5" xfId="14192"/>
    <cellStyle name="注释 63 6" xfId="15042"/>
    <cellStyle name="注释 64" xfId="11367"/>
    <cellStyle name="注释 65" xfId="11369"/>
    <cellStyle name="注释 66" xfId="11171"/>
    <cellStyle name="注释 67" xfId="10794"/>
    <cellStyle name="注释 68" xfId="10992"/>
    <cellStyle name="注释 69" xfId="9338"/>
    <cellStyle name="注释 7" xfId="9231"/>
    <cellStyle name="注释 7 2" xfId="9232"/>
    <cellStyle name="注释 7 2 2" xfId="9233"/>
    <cellStyle name="注释 7 2 3" xfId="9234"/>
    <cellStyle name="注释 7 3" xfId="9235"/>
    <cellStyle name="注释 7 3 2" xfId="9236"/>
    <cellStyle name="注释 7 3 2 2" xfId="9237"/>
    <cellStyle name="注释 7 3 2 3" xfId="9238"/>
    <cellStyle name="注释 7 3 3" xfId="9239"/>
    <cellStyle name="注释 7 4" xfId="9240"/>
    <cellStyle name="注释 7 4 2" xfId="9241"/>
    <cellStyle name="注释 7 4 2 2" xfId="9242"/>
    <cellStyle name="注释 7 4 2 3" xfId="9243"/>
    <cellStyle name="注释 7 4 3" xfId="9244"/>
    <cellStyle name="注释 7 5" xfId="9245"/>
    <cellStyle name="注释 7 5 2" xfId="9246"/>
    <cellStyle name="注释 7 5 2 2" xfId="9247"/>
    <cellStyle name="注释 7 5 2 3" xfId="9248"/>
    <cellStyle name="注释 7 5 3" xfId="9249"/>
    <cellStyle name="注释 7 6" xfId="9250"/>
    <cellStyle name="注释 7 6 2" xfId="9251"/>
    <cellStyle name="注释 7 6 3" xfId="9252"/>
    <cellStyle name="注释 7 7" xfId="9253"/>
    <cellStyle name="注释 7 7 2" xfId="9254"/>
    <cellStyle name="注释 7 8" xfId="9255"/>
    <cellStyle name="注释 70" xfId="9312"/>
    <cellStyle name="注释 71" xfId="15910"/>
    <cellStyle name="注释 8" xfId="9256"/>
    <cellStyle name="注释 9" xfId="925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C30" sqref="C30"/>
    </sheetView>
  </sheetViews>
  <sheetFormatPr defaultColWidth="9" defaultRowHeight="14.25"/>
  <cols>
    <col min="1" max="1" width="6.625" style="3" customWidth="1"/>
    <col min="2" max="2" width="7.75" style="3" customWidth="1"/>
    <col min="3" max="3" width="8.375" style="3" customWidth="1"/>
    <col min="4" max="7" width="9" style="3"/>
    <col min="8" max="8" width="10.875" style="3" customWidth="1"/>
    <col min="9" max="9" width="9.75" style="3" customWidth="1"/>
    <col min="10" max="10" width="6.25" style="3" customWidth="1"/>
    <col min="11" max="16384" width="9" style="3"/>
  </cols>
  <sheetData>
    <row r="1" spans="1:10" ht="21.75" customHeight="1">
      <c r="A1" s="120" t="s">
        <v>1252</v>
      </c>
      <c r="B1" s="120"/>
      <c r="C1" s="120"/>
      <c r="D1" s="1"/>
      <c r="E1" s="2"/>
      <c r="F1" s="2"/>
    </row>
    <row r="2" spans="1:10" ht="15.75" customHeight="1">
      <c r="A2" s="120"/>
      <c r="B2" s="120"/>
      <c r="C2" s="120"/>
      <c r="D2" s="1"/>
    </row>
    <row r="3" spans="1:10" ht="15.75" customHeight="1">
      <c r="A3" s="8"/>
      <c r="B3" s="8"/>
      <c r="C3" s="8"/>
      <c r="D3" s="1"/>
    </row>
    <row r="4" spans="1:10" ht="15.75" customHeight="1">
      <c r="A4" s="8"/>
      <c r="B4" s="8"/>
      <c r="C4" s="8"/>
      <c r="D4" s="1"/>
    </row>
    <row r="5" spans="1:10" ht="15.75" customHeight="1">
      <c r="A5" s="51"/>
      <c r="B5" s="51"/>
      <c r="C5" s="51"/>
      <c r="D5" s="1"/>
    </row>
    <row r="6" spans="1:10" ht="15.75" customHeight="1">
      <c r="A6" s="51"/>
      <c r="B6" s="51"/>
      <c r="C6" s="51"/>
      <c r="D6" s="1"/>
    </row>
    <row r="7" spans="1:10" ht="15.75" customHeight="1">
      <c r="A7" s="51"/>
      <c r="B7" s="51"/>
      <c r="C7" s="51"/>
      <c r="D7" s="1"/>
    </row>
    <row r="8" spans="1:10" ht="15.75" customHeight="1">
      <c r="A8" s="51"/>
      <c r="B8" s="51"/>
      <c r="C8" s="51"/>
      <c r="D8" s="1"/>
    </row>
    <row r="9" spans="1:10" ht="15.75" customHeight="1">
      <c r="A9" s="8"/>
      <c r="B9" s="8"/>
      <c r="C9" s="8"/>
      <c r="D9" s="1"/>
    </row>
    <row r="10" spans="1:10" ht="15.75" customHeight="1">
      <c r="A10" s="4"/>
      <c r="B10" s="4"/>
      <c r="C10" s="4"/>
    </row>
    <row r="11" spans="1:10" ht="15.75" customHeight="1">
      <c r="A11" s="4"/>
      <c r="B11" s="4"/>
      <c r="C11" s="4"/>
    </row>
    <row r="12" spans="1:10" ht="15.75" customHeight="1">
      <c r="A12" s="4"/>
      <c r="B12" s="4"/>
      <c r="C12" s="4"/>
    </row>
    <row r="13" spans="1:10" ht="72" customHeight="1">
      <c r="A13" s="121" t="s">
        <v>1258</v>
      </c>
      <c r="B13" s="121"/>
      <c r="C13" s="121"/>
      <c r="D13" s="121"/>
      <c r="E13" s="121"/>
      <c r="F13" s="121"/>
      <c r="G13" s="121"/>
      <c r="H13" s="121"/>
      <c r="I13" s="121"/>
      <c r="J13" s="121"/>
    </row>
    <row r="15" spans="1:10" ht="25.5">
      <c r="A15" s="119"/>
      <c r="B15" s="119"/>
      <c r="C15" s="119"/>
      <c r="D15" s="119"/>
      <c r="E15" s="119"/>
      <c r="F15" s="119"/>
      <c r="G15" s="119"/>
      <c r="H15" s="119"/>
      <c r="I15" s="119"/>
      <c r="J15" s="119"/>
    </row>
    <row r="16" spans="1:10" ht="18.7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8.7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8.7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8.7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24.95" customHeight="1">
      <c r="A20" s="5"/>
      <c r="B20" s="5"/>
      <c r="C20" s="6"/>
      <c r="D20" s="5"/>
      <c r="F20" s="5"/>
      <c r="G20" s="7"/>
      <c r="H20" s="7"/>
      <c r="I20" s="7"/>
      <c r="J20" s="5"/>
    </row>
    <row r="21" spans="1:10" ht="24.95" customHeight="1">
      <c r="A21" s="5"/>
      <c r="B21" s="5"/>
      <c r="C21" s="6"/>
      <c r="D21" s="5"/>
      <c r="F21" s="5"/>
      <c r="G21" s="7"/>
      <c r="H21" s="7"/>
      <c r="I21" s="7"/>
      <c r="J21" s="5"/>
    </row>
    <row r="22" spans="1:10" ht="24.95" customHeight="1">
      <c r="A22" s="5"/>
      <c r="B22" s="5"/>
      <c r="C22" s="6"/>
      <c r="D22" s="5"/>
      <c r="F22" s="5"/>
      <c r="G22" s="7"/>
      <c r="H22" s="7"/>
      <c r="I22" s="7"/>
      <c r="J22" s="5"/>
    </row>
    <row r="23" spans="1:10" ht="24.95" customHeight="1">
      <c r="A23" s="5"/>
      <c r="B23" s="5"/>
      <c r="C23" s="6"/>
      <c r="D23" s="5"/>
      <c r="F23" s="5"/>
      <c r="G23" s="7"/>
      <c r="H23" s="7"/>
      <c r="I23" s="7"/>
      <c r="J23" s="5"/>
    </row>
    <row r="24" spans="1:10" ht="18.7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8.7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18.7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8.7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8.75">
      <c r="B28" s="6"/>
      <c r="C28" s="5"/>
      <c r="E28" s="5"/>
      <c r="F28" s="5"/>
      <c r="G28" s="5"/>
      <c r="I28" s="23"/>
    </row>
  </sheetData>
  <mergeCells count="3">
    <mergeCell ref="A15:J15"/>
    <mergeCell ref="A1:C2"/>
    <mergeCell ref="A13:J13"/>
  </mergeCells>
  <phoneticPr fontId="6" type="noConversion"/>
  <printOptions horizontalCentered="1"/>
  <pageMargins left="0" right="0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A2" sqref="A2:H2"/>
    </sheetView>
  </sheetViews>
  <sheetFormatPr defaultColWidth="9" defaultRowHeight="14.25"/>
  <cols>
    <col min="1" max="1" width="9.25" style="30" customWidth="1"/>
    <col min="2" max="2" width="25.375" style="30" customWidth="1"/>
    <col min="3" max="3" width="14.75" style="30" customWidth="1"/>
    <col min="4" max="4" width="14.75" style="93" customWidth="1"/>
    <col min="5" max="5" width="7.5" style="30" customWidth="1"/>
    <col min="6" max="6" width="25.375" style="30" customWidth="1"/>
    <col min="7" max="8" width="16.625" style="93" customWidth="1"/>
    <col min="9" max="9" width="13.25" style="30" customWidth="1"/>
    <col min="10" max="16384" width="9" style="30"/>
  </cols>
  <sheetData>
    <row r="1" spans="1:9">
      <c r="A1" s="30" t="s">
        <v>1253</v>
      </c>
    </row>
    <row r="2" spans="1:9" ht="22.5">
      <c r="A2" s="122" t="s">
        <v>1259</v>
      </c>
      <c r="B2" s="122"/>
      <c r="C2" s="122"/>
      <c r="D2" s="122"/>
      <c r="E2" s="122"/>
      <c r="F2" s="122"/>
      <c r="G2" s="122"/>
      <c r="H2" s="122"/>
    </row>
    <row r="3" spans="1:9">
      <c r="H3" s="96" t="s">
        <v>1007</v>
      </c>
    </row>
    <row r="4" spans="1:9">
      <c r="A4" s="124" t="s">
        <v>1008</v>
      </c>
      <c r="B4" s="126"/>
      <c r="C4" s="126"/>
      <c r="D4" s="126"/>
      <c r="E4" s="123" t="s">
        <v>1009</v>
      </c>
      <c r="F4" s="123"/>
      <c r="G4" s="123"/>
      <c r="H4" s="123"/>
    </row>
    <row r="5" spans="1:9">
      <c r="A5" s="31" t="s">
        <v>1010</v>
      </c>
      <c r="B5" s="49" t="s">
        <v>1011</v>
      </c>
      <c r="C5" s="32" t="s">
        <v>1012</v>
      </c>
      <c r="D5" s="94" t="s">
        <v>1250</v>
      </c>
      <c r="E5" s="31" t="s">
        <v>1010</v>
      </c>
      <c r="F5" s="49" t="s">
        <v>1011</v>
      </c>
      <c r="G5" s="32" t="s">
        <v>1012</v>
      </c>
      <c r="H5" s="32" t="s">
        <v>1250</v>
      </c>
    </row>
    <row r="6" spans="1:9">
      <c r="A6" s="33" t="s">
        <v>1013</v>
      </c>
      <c r="B6" s="33"/>
      <c r="C6" s="80">
        <v>11905</v>
      </c>
      <c r="D6" s="80">
        <v>9390</v>
      </c>
      <c r="E6" s="33" t="s">
        <v>2</v>
      </c>
      <c r="F6" s="34"/>
      <c r="G6" s="29">
        <v>12199.275342999999</v>
      </c>
      <c r="H6" s="29">
        <f>SUM(H7:H30)</f>
        <v>16219</v>
      </c>
    </row>
    <row r="7" spans="1:9">
      <c r="A7" s="34">
        <v>101</v>
      </c>
      <c r="B7" s="35" t="s">
        <v>956</v>
      </c>
      <c r="C7" s="81">
        <v>8905</v>
      </c>
      <c r="D7" s="81">
        <v>8200</v>
      </c>
      <c r="E7" s="50">
        <v>201</v>
      </c>
      <c r="F7" s="36" t="s">
        <v>1005</v>
      </c>
      <c r="G7" s="83">
        <v>2517.4540000000002</v>
      </c>
      <c r="H7" s="83">
        <v>1874</v>
      </c>
    </row>
    <row r="8" spans="1:9">
      <c r="A8" s="34">
        <v>103</v>
      </c>
      <c r="B8" s="35" t="s">
        <v>969</v>
      </c>
      <c r="C8" s="83">
        <v>3000</v>
      </c>
      <c r="D8" s="83">
        <v>1190</v>
      </c>
      <c r="E8" s="50">
        <v>203</v>
      </c>
      <c r="F8" s="36" t="s">
        <v>948</v>
      </c>
      <c r="G8" s="83">
        <v>35</v>
      </c>
      <c r="H8" s="83">
        <v>33</v>
      </c>
    </row>
    <row r="9" spans="1:9">
      <c r="A9" s="37" t="s">
        <v>978</v>
      </c>
      <c r="B9" s="33"/>
      <c r="C9" s="29">
        <v>1844</v>
      </c>
      <c r="D9" s="29">
        <v>8448</v>
      </c>
      <c r="E9" s="50">
        <v>204</v>
      </c>
      <c r="F9" s="36" t="s">
        <v>94</v>
      </c>
      <c r="G9" s="83">
        <v>612.58999999999992</v>
      </c>
      <c r="H9" s="83">
        <v>665</v>
      </c>
      <c r="I9" s="92"/>
    </row>
    <row r="10" spans="1:9">
      <c r="A10" s="34">
        <v>11001</v>
      </c>
      <c r="B10" s="35" t="s">
        <v>979</v>
      </c>
      <c r="C10" s="83">
        <v>545</v>
      </c>
      <c r="D10" s="83">
        <v>121</v>
      </c>
      <c r="E10" s="50">
        <v>205</v>
      </c>
      <c r="F10" s="36" t="s">
        <v>115</v>
      </c>
      <c r="G10" s="83">
        <v>3719.1592179999998</v>
      </c>
      <c r="H10" s="83">
        <v>4193</v>
      </c>
    </row>
    <row r="11" spans="1:9">
      <c r="A11" s="34">
        <v>11002</v>
      </c>
      <c r="B11" s="35" t="s">
        <v>981</v>
      </c>
      <c r="C11" s="83">
        <v>79</v>
      </c>
      <c r="D11" s="83"/>
      <c r="E11" s="50">
        <v>206</v>
      </c>
      <c r="F11" s="36" t="s">
        <v>154</v>
      </c>
      <c r="G11" s="83">
        <v>0</v>
      </c>
      <c r="H11" s="83"/>
    </row>
    <row r="12" spans="1:9">
      <c r="A12" s="38">
        <v>11003</v>
      </c>
      <c r="B12" s="38" t="s">
        <v>987</v>
      </c>
      <c r="C12" s="83"/>
      <c r="D12" s="83">
        <v>4658</v>
      </c>
      <c r="E12" s="50">
        <v>207</v>
      </c>
      <c r="F12" s="36" t="s">
        <v>733</v>
      </c>
      <c r="G12" s="83">
        <v>81.730999999999995</v>
      </c>
      <c r="H12" s="83">
        <v>146</v>
      </c>
    </row>
    <row r="13" spans="1:9">
      <c r="A13" s="34">
        <v>11004</v>
      </c>
      <c r="B13" s="79" t="s">
        <v>1014</v>
      </c>
      <c r="C13" s="84">
        <v>1220</v>
      </c>
      <c r="D13" s="84">
        <v>3669</v>
      </c>
      <c r="E13" s="50">
        <v>208</v>
      </c>
      <c r="F13" s="36" t="s">
        <v>739</v>
      </c>
      <c r="G13" s="83">
        <v>2548.529</v>
      </c>
      <c r="H13" s="83">
        <v>3816</v>
      </c>
    </row>
    <row r="14" spans="1:9">
      <c r="A14" s="39" t="s">
        <v>989</v>
      </c>
      <c r="B14" s="39"/>
      <c r="C14" s="29">
        <v>0</v>
      </c>
      <c r="D14" s="29"/>
      <c r="E14" s="50">
        <v>210</v>
      </c>
      <c r="F14" s="36" t="s">
        <v>755</v>
      </c>
      <c r="G14" s="83">
        <v>1633.9296999999999</v>
      </c>
      <c r="H14" s="83">
        <v>2918</v>
      </c>
    </row>
    <row r="15" spans="1:9">
      <c r="A15" s="37" t="s">
        <v>993</v>
      </c>
      <c r="B15" s="33"/>
      <c r="C15" s="29">
        <v>0</v>
      </c>
      <c r="D15" s="29">
        <v>274</v>
      </c>
      <c r="E15" s="50">
        <v>211</v>
      </c>
      <c r="F15" s="36" t="s">
        <v>333</v>
      </c>
      <c r="G15" s="83">
        <v>0</v>
      </c>
      <c r="H15" s="83">
        <v>205</v>
      </c>
    </row>
    <row r="16" spans="1:9">
      <c r="A16" s="37" t="s">
        <v>996</v>
      </c>
      <c r="B16" s="33"/>
      <c r="C16" s="29">
        <v>0</v>
      </c>
      <c r="D16" s="29"/>
      <c r="E16" s="50">
        <v>212</v>
      </c>
      <c r="F16" s="36" t="s">
        <v>792</v>
      </c>
      <c r="G16" s="83">
        <v>250</v>
      </c>
      <c r="H16" s="83">
        <v>228</v>
      </c>
    </row>
    <row r="17" spans="1:8">
      <c r="A17" s="40"/>
      <c r="B17" s="35"/>
      <c r="C17" s="35"/>
      <c r="D17" s="35"/>
      <c r="E17" s="50">
        <v>213</v>
      </c>
      <c r="F17" s="36" t="s">
        <v>793</v>
      </c>
      <c r="G17" s="83">
        <v>528.61242500000003</v>
      </c>
      <c r="H17" s="83">
        <v>1775</v>
      </c>
    </row>
    <row r="18" spans="1:8">
      <c r="A18" s="40"/>
      <c r="B18" s="35"/>
      <c r="C18" s="35"/>
      <c r="D18" s="35"/>
      <c r="E18" s="50">
        <v>214</v>
      </c>
      <c r="F18" s="36" t="s">
        <v>819</v>
      </c>
      <c r="G18" s="83">
        <v>0</v>
      </c>
      <c r="H18" s="83">
        <v>84</v>
      </c>
    </row>
    <row r="19" spans="1:8">
      <c r="A19" s="40"/>
      <c r="B19" s="35"/>
      <c r="C19" s="35"/>
      <c r="D19" s="35"/>
      <c r="E19" s="50">
        <v>215</v>
      </c>
      <c r="F19" s="36" t="s">
        <v>828</v>
      </c>
      <c r="G19" s="83">
        <v>21</v>
      </c>
      <c r="H19" s="83"/>
    </row>
    <row r="20" spans="1:8">
      <c r="A20" s="40"/>
      <c r="B20" s="35"/>
      <c r="C20" s="35"/>
      <c r="D20" s="35"/>
      <c r="E20" s="50">
        <v>216</v>
      </c>
      <c r="F20" s="36" t="s">
        <v>848</v>
      </c>
      <c r="G20" s="83">
        <v>0</v>
      </c>
      <c r="H20" s="83"/>
    </row>
    <row r="21" spans="1:8">
      <c r="A21" s="40"/>
      <c r="B21" s="35"/>
      <c r="C21" s="35"/>
      <c r="D21" s="35"/>
      <c r="E21" s="50">
        <v>217</v>
      </c>
      <c r="F21" s="36" t="s">
        <v>849</v>
      </c>
      <c r="G21" s="83">
        <v>0</v>
      </c>
      <c r="H21" s="83"/>
    </row>
    <row r="22" spans="1:8">
      <c r="A22" s="40"/>
      <c r="B22" s="40"/>
      <c r="C22" s="40"/>
      <c r="D22" s="35"/>
      <c r="E22" s="50">
        <v>219</v>
      </c>
      <c r="F22" s="36" t="s">
        <v>1006</v>
      </c>
      <c r="G22" s="83">
        <v>0</v>
      </c>
      <c r="H22" s="83"/>
    </row>
    <row r="23" spans="1:8">
      <c r="A23" s="40"/>
      <c r="B23" s="40"/>
      <c r="C23" s="40"/>
      <c r="D23" s="35"/>
      <c r="E23" s="50">
        <v>220</v>
      </c>
      <c r="F23" s="36" t="s">
        <v>868</v>
      </c>
      <c r="G23" s="83">
        <v>0</v>
      </c>
      <c r="H23" s="83">
        <v>18</v>
      </c>
    </row>
    <row r="24" spans="1:8">
      <c r="A24" s="40"/>
      <c r="B24" s="40"/>
      <c r="C24" s="40"/>
      <c r="D24" s="35"/>
      <c r="E24" s="50">
        <v>221</v>
      </c>
      <c r="F24" s="36" t="s">
        <v>894</v>
      </c>
      <c r="G24" s="83">
        <v>150</v>
      </c>
      <c r="H24" s="83">
        <v>157</v>
      </c>
    </row>
    <row r="25" spans="1:8">
      <c r="A25" s="40"/>
      <c r="B25" s="40"/>
      <c r="C25" s="40"/>
      <c r="D25" s="35"/>
      <c r="E25" s="50">
        <v>222</v>
      </c>
      <c r="F25" s="36" t="s">
        <v>897</v>
      </c>
      <c r="G25" s="83">
        <v>0</v>
      </c>
      <c r="H25" s="83"/>
    </row>
    <row r="26" spans="1:8">
      <c r="A26" s="40"/>
      <c r="B26" s="40"/>
      <c r="C26" s="40"/>
      <c r="D26" s="35"/>
      <c r="E26" s="50">
        <v>224</v>
      </c>
      <c r="F26" s="36" t="s">
        <v>949</v>
      </c>
      <c r="G26" s="83">
        <v>101.27</v>
      </c>
      <c r="H26" s="83">
        <v>107</v>
      </c>
    </row>
    <row r="27" spans="1:8">
      <c r="A27" s="40"/>
      <c r="B27" s="40"/>
      <c r="C27" s="40"/>
      <c r="D27" s="35"/>
      <c r="E27" s="50">
        <v>227</v>
      </c>
      <c r="F27" s="36" t="s">
        <v>1015</v>
      </c>
      <c r="G27" s="83">
        <v>0</v>
      </c>
      <c r="H27" s="83"/>
    </row>
    <row r="28" spans="1:8">
      <c r="A28" s="40"/>
      <c r="B28" s="40"/>
      <c r="C28" s="40"/>
      <c r="D28" s="35"/>
      <c r="E28" s="50">
        <v>229</v>
      </c>
      <c r="F28" s="36" t="s">
        <v>1016</v>
      </c>
      <c r="G28" s="83">
        <v>0</v>
      </c>
      <c r="H28" s="83"/>
    </row>
    <row r="29" spans="1:8">
      <c r="A29" s="40"/>
      <c r="B29" s="40"/>
      <c r="C29" s="40"/>
      <c r="D29" s="35"/>
      <c r="E29" s="50">
        <v>232</v>
      </c>
      <c r="F29" s="36" t="s">
        <v>940</v>
      </c>
      <c r="G29" s="83">
        <v>0</v>
      </c>
      <c r="H29" s="83"/>
    </row>
    <row r="30" spans="1:8">
      <c r="A30" s="40"/>
      <c r="B30" s="40"/>
      <c r="C30" s="40"/>
      <c r="D30" s="35"/>
      <c r="E30" s="50">
        <v>233</v>
      </c>
      <c r="F30" s="36" t="s">
        <v>943</v>
      </c>
      <c r="G30" s="83">
        <v>0</v>
      </c>
      <c r="H30" s="83"/>
    </row>
    <row r="31" spans="1:8">
      <c r="A31" s="40"/>
      <c r="B31" s="40"/>
      <c r="C31" s="40"/>
      <c r="D31" s="35"/>
      <c r="E31" s="37" t="s">
        <v>1017</v>
      </c>
      <c r="F31" s="40"/>
      <c r="G31" s="29">
        <v>1550</v>
      </c>
      <c r="H31" s="29">
        <v>1456</v>
      </c>
    </row>
    <row r="32" spans="1:8">
      <c r="A32" s="48"/>
      <c r="B32" s="48"/>
      <c r="C32" s="48"/>
      <c r="D32" s="95"/>
      <c r="E32" s="37" t="s">
        <v>1018</v>
      </c>
      <c r="F32" s="40"/>
      <c r="G32" s="29">
        <v>0</v>
      </c>
      <c r="H32" s="29"/>
    </row>
    <row r="33" spans="1:8">
      <c r="A33" s="48"/>
      <c r="B33" s="48"/>
      <c r="C33" s="48"/>
      <c r="D33" s="95"/>
      <c r="E33" s="37" t="s">
        <v>1019</v>
      </c>
      <c r="F33" s="35"/>
      <c r="G33" s="29">
        <v>0</v>
      </c>
      <c r="H33" s="29">
        <v>437</v>
      </c>
    </row>
    <row r="34" spans="1:8">
      <c r="A34" s="48"/>
      <c r="B34" s="48"/>
      <c r="C34" s="48"/>
      <c r="D34" s="95"/>
      <c r="E34" s="37" t="s">
        <v>1020</v>
      </c>
      <c r="F34" s="40"/>
      <c r="G34" s="29">
        <v>0</v>
      </c>
      <c r="H34" s="29"/>
    </row>
    <row r="35" spans="1:8">
      <c r="A35" s="124" t="s">
        <v>1002</v>
      </c>
      <c r="B35" s="125"/>
      <c r="C35" s="29">
        <v>13749</v>
      </c>
      <c r="D35" s="29">
        <f>D15+D9+D6</f>
        <v>18112</v>
      </c>
      <c r="E35" s="124" t="s">
        <v>1021</v>
      </c>
      <c r="F35" s="125"/>
      <c r="G35" s="29">
        <v>13749.275342999999</v>
      </c>
      <c r="H35" s="29">
        <f>H33+H31+H6</f>
        <v>18112</v>
      </c>
    </row>
  </sheetData>
  <mergeCells count="5">
    <mergeCell ref="A2:H2"/>
    <mergeCell ref="E4:H4"/>
    <mergeCell ref="A35:B35"/>
    <mergeCell ref="E35:F35"/>
    <mergeCell ref="A4:D4"/>
  </mergeCells>
  <phoneticPr fontId="126" type="noConversion"/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activeCell="E23" sqref="E23"/>
    </sheetView>
  </sheetViews>
  <sheetFormatPr defaultRowHeight="22.9" customHeight="1"/>
  <cols>
    <col min="1" max="1" width="8.125" style="52" customWidth="1"/>
    <col min="2" max="2" width="37.75" style="52" customWidth="1"/>
    <col min="3" max="4" width="17" style="53" customWidth="1"/>
    <col min="5" max="237" width="9" style="52"/>
    <col min="238" max="238" width="8.125" style="52" customWidth="1"/>
    <col min="239" max="239" width="21.125" style="52" customWidth="1"/>
    <col min="240" max="240" width="15.75" style="52" customWidth="1"/>
    <col min="241" max="241" width="19.5" style="52" customWidth="1"/>
    <col min="242" max="242" width="19" style="52" customWidth="1"/>
    <col min="243" max="243" width="14.75" style="52" customWidth="1"/>
    <col min="244" max="244" width="21.375" style="52" customWidth="1"/>
    <col min="245" max="245" width="19.25" style="52" customWidth="1"/>
    <col min="246" max="246" width="27.625" style="52" customWidth="1"/>
    <col min="247" max="493" width="9" style="52"/>
    <col min="494" max="494" width="8.125" style="52" customWidth="1"/>
    <col min="495" max="495" width="21.125" style="52" customWidth="1"/>
    <col min="496" max="496" width="15.75" style="52" customWidth="1"/>
    <col min="497" max="497" width="19.5" style="52" customWidth="1"/>
    <col min="498" max="498" width="19" style="52" customWidth="1"/>
    <col min="499" max="499" width="14.75" style="52" customWidth="1"/>
    <col min="500" max="500" width="21.375" style="52" customWidth="1"/>
    <col min="501" max="501" width="19.25" style="52" customWidth="1"/>
    <col min="502" max="502" width="27.625" style="52" customWidth="1"/>
    <col min="503" max="749" width="9" style="52"/>
    <col min="750" max="750" width="8.125" style="52" customWidth="1"/>
    <col min="751" max="751" width="21.125" style="52" customWidth="1"/>
    <col min="752" max="752" width="15.75" style="52" customWidth="1"/>
    <col min="753" max="753" width="19.5" style="52" customWidth="1"/>
    <col min="754" max="754" width="19" style="52" customWidth="1"/>
    <col min="755" max="755" width="14.75" style="52" customWidth="1"/>
    <col min="756" max="756" width="21.375" style="52" customWidth="1"/>
    <col min="757" max="757" width="19.25" style="52" customWidth="1"/>
    <col min="758" max="758" width="27.625" style="52" customWidth="1"/>
    <col min="759" max="1005" width="9" style="52"/>
    <col min="1006" max="1006" width="8.125" style="52" customWidth="1"/>
    <col min="1007" max="1007" width="21.125" style="52" customWidth="1"/>
    <col min="1008" max="1008" width="15.75" style="52" customWidth="1"/>
    <col min="1009" max="1009" width="19.5" style="52" customWidth="1"/>
    <col min="1010" max="1010" width="19" style="52" customWidth="1"/>
    <col min="1011" max="1011" width="14.75" style="52" customWidth="1"/>
    <col min="1012" max="1012" width="21.375" style="52" customWidth="1"/>
    <col min="1013" max="1013" width="19.25" style="52" customWidth="1"/>
    <col min="1014" max="1014" width="27.625" style="52" customWidth="1"/>
    <col min="1015" max="1261" width="9" style="52"/>
    <col min="1262" max="1262" width="8.125" style="52" customWidth="1"/>
    <col min="1263" max="1263" width="21.125" style="52" customWidth="1"/>
    <col min="1264" max="1264" width="15.75" style="52" customWidth="1"/>
    <col min="1265" max="1265" width="19.5" style="52" customWidth="1"/>
    <col min="1266" max="1266" width="19" style="52" customWidth="1"/>
    <col min="1267" max="1267" width="14.75" style="52" customWidth="1"/>
    <col min="1268" max="1268" width="21.375" style="52" customWidth="1"/>
    <col min="1269" max="1269" width="19.25" style="52" customWidth="1"/>
    <col min="1270" max="1270" width="27.625" style="52" customWidth="1"/>
    <col min="1271" max="1517" width="9" style="52"/>
    <col min="1518" max="1518" width="8.125" style="52" customWidth="1"/>
    <col min="1519" max="1519" width="21.125" style="52" customWidth="1"/>
    <col min="1520" max="1520" width="15.75" style="52" customWidth="1"/>
    <col min="1521" max="1521" width="19.5" style="52" customWidth="1"/>
    <col min="1522" max="1522" width="19" style="52" customWidth="1"/>
    <col min="1523" max="1523" width="14.75" style="52" customWidth="1"/>
    <col min="1524" max="1524" width="21.375" style="52" customWidth="1"/>
    <col min="1525" max="1525" width="19.25" style="52" customWidth="1"/>
    <col min="1526" max="1526" width="27.625" style="52" customWidth="1"/>
    <col min="1527" max="1773" width="9" style="52"/>
    <col min="1774" max="1774" width="8.125" style="52" customWidth="1"/>
    <col min="1775" max="1775" width="21.125" style="52" customWidth="1"/>
    <col min="1776" max="1776" width="15.75" style="52" customWidth="1"/>
    <col min="1777" max="1777" width="19.5" style="52" customWidth="1"/>
    <col min="1778" max="1778" width="19" style="52" customWidth="1"/>
    <col min="1779" max="1779" width="14.75" style="52" customWidth="1"/>
    <col min="1780" max="1780" width="21.375" style="52" customWidth="1"/>
    <col min="1781" max="1781" width="19.25" style="52" customWidth="1"/>
    <col min="1782" max="1782" width="27.625" style="52" customWidth="1"/>
    <col min="1783" max="2029" width="9" style="52"/>
    <col min="2030" max="2030" width="8.125" style="52" customWidth="1"/>
    <col min="2031" max="2031" width="21.125" style="52" customWidth="1"/>
    <col min="2032" max="2032" width="15.75" style="52" customWidth="1"/>
    <col min="2033" max="2033" width="19.5" style="52" customWidth="1"/>
    <col min="2034" max="2034" width="19" style="52" customWidth="1"/>
    <col min="2035" max="2035" width="14.75" style="52" customWidth="1"/>
    <col min="2036" max="2036" width="21.375" style="52" customWidth="1"/>
    <col min="2037" max="2037" width="19.25" style="52" customWidth="1"/>
    <col min="2038" max="2038" width="27.625" style="52" customWidth="1"/>
    <col min="2039" max="2285" width="9" style="52"/>
    <col min="2286" max="2286" width="8.125" style="52" customWidth="1"/>
    <col min="2287" max="2287" width="21.125" style="52" customWidth="1"/>
    <col min="2288" max="2288" width="15.75" style="52" customWidth="1"/>
    <col min="2289" max="2289" width="19.5" style="52" customWidth="1"/>
    <col min="2290" max="2290" width="19" style="52" customWidth="1"/>
    <col min="2291" max="2291" width="14.75" style="52" customWidth="1"/>
    <col min="2292" max="2292" width="21.375" style="52" customWidth="1"/>
    <col min="2293" max="2293" width="19.25" style="52" customWidth="1"/>
    <col min="2294" max="2294" width="27.625" style="52" customWidth="1"/>
    <col min="2295" max="2541" width="9" style="52"/>
    <col min="2542" max="2542" width="8.125" style="52" customWidth="1"/>
    <col min="2543" max="2543" width="21.125" style="52" customWidth="1"/>
    <col min="2544" max="2544" width="15.75" style="52" customWidth="1"/>
    <col min="2545" max="2545" width="19.5" style="52" customWidth="1"/>
    <col min="2546" max="2546" width="19" style="52" customWidth="1"/>
    <col min="2547" max="2547" width="14.75" style="52" customWidth="1"/>
    <col min="2548" max="2548" width="21.375" style="52" customWidth="1"/>
    <col min="2549" max="2549" width="19.25" style="52" customWidth="1"/>
    <col min="2550" max="2550" width="27.625" style="52" customWidth="1"/>
    <col min="2551" max="2797" width="9" style="52"/>
    <col min="2798" max="2798" width="8.125" style="52" customWidth="1"/>
    <col min="2799" max="2799" width="21.125" style="52" customWidth="1"/>
    <col min="2800" max="2800" width="15.75" style="52" customWidth="1"/>
    <col min="2801" max="2801" width="19.5" style="52" customWidth="1"/>
    <col min="2802" max="2802" width="19" style="52" customWidth="1"/>
    <col min="2803" max="2803" width="14.75" style="52" customWidth="1"/>
    <col min="2804" max="2804" width="21.375" style="52" customWidth="1"/>
    <col min="2805" max="2805" width="19.25" style="52" customWidth="1"/>
    <col min="2806" max="2806" width="27.625" style="52" customWidth="1"/>
    <col min="2807" max="3053" width="9" style="52"/>
    <col min="3054" max="3054" width="8.125" style="52" customWidth="1"/>
    <col min="3055" max="3055" width="21.125" style="52" customWidth="1"/>
    <col min="3056" max="3056" width="15.75" style="52" customWidth="1"/>
    <col min="3057" max="3057" width="19.5" style="52" customWidth="1"/>
    <col min="3058" max="3058" width="19" style="52" customWidth="1"/>
    <col min="3059" max="3059" width="14.75" style="52" customWidth="1"/>
    <col min="3060" max="3060" width="21.375" style="52" customWidth="1"/>
    <col min="3061" max="3061" width="19.25" style="52" customWidth="1"/>
    <col min="3062" max="3062" width="27.625" style="52" customWidth="1"/>
    <col min="3063" max="3309" width="9" style="52"/>
    <col min="3310" max="3310" width="8.125" style="52" customWidth="1"/>
    <col min="3311" max="3311" width="21.125" style="52" customWidth="1"/>
    <col min="3312" max="3312" width="15.75" style="52" customWidth="1"/>
    <col min="3313" max="3313" width="19.5" style="52" customWidth="1"/>
    <col min="3314" max="3314" width="19" style="52" customWidth="1"/>
    <col min="3315" max="3315" width="14.75" style="52" customWidth="1"/>
    <col min="3316" max="3316" width="21.375" style="52" customWidth="1"/>
    <col min="3317" max="3317" width="19.25" style="52" customWidth="1"/>
    <col min="3318" max="3318" width="27.625" style="52" customWidth="1"/>
    <col min="3319" max="3565" width="9" style="52"/>
    <col min="3566" max="3566" width="8.125" style="52" customWidth="1"/>
    <col min="3567" max="3567" width="21.125" style="52" customWidth="1"/>
    <col min="3568" max="3568" width="15.75" style="52" customWidth="1"/>
    <col min="3569" max="3569" width="19.5" style="52" customWidth="1"/>
    <col min="3570" max="3570" width="19" style="52" customWidth="1"/>
    <col min="3571" max="3571" width="14.75" style="52" customWidth="1"/>
    <col min="3572" max="3572" width="21.375" style="52" customWidth="1"/>
    <col min="3573" max="3573" width="19.25" style="52" customWidth="1"/>
    <col min="3574" max="3574" width="27.625" style="52" customWidth="1"/>
    <col min="3575" max="3821" width="9" style="52"/>
    <col min="3822" max="3822" width="8.125" style="52" customWidth="1"/>
    <col min="3823" max="3823" width="21.125" style="52" customWidth="1"/>
    <col min="3824" max="3824" width="15.75" style="52" customWidth="1"/>
    <col min="3825" max="3825" width="19.5" style="52" customWidth="1"/>
    <col min="3826" max="3826" width="19" style="52" customWidth="1"/>
    <col min="3827" max="3827" width="14.75" style="52" customWidth="1"/>
    <col min="3828" max="3828" width="21.375" style="52" customWidth="1"/>
    <col min="3829" max="3829" width="19.25" style="52" customWidth="1"/>
    <col min="3830" max="3830" width="27.625" style="52" customWidth="1"/>
    <col min="3831" max="4077" width="9" style="52"/>
    <col min="4078" max="4078" width="8.125" style="52" customWidth="1"/>
    <col min="4079" max="4079" width="21.125" style="52" customWidth="1"/>
    <col min="4080" max="4080" width="15.75" style="52" customWidth="1"/>
    <col min="4081" max="4081" width="19.5" style="52" customWidth="1"/>
    <col min="4082" max="4082" width="19" style="52" customWidth="1"/>
    <col min="4083" max="4083" width="14.75" style="52" customWidth="1"/>
    <col min="4084" max="4084" width="21.375" style="52" customWidth="1"/>
    <col min="4085" max="4085" width="19.25" style="52" customWidth="1"/>
    <col min="4086" max="4086" width="27.625" style="52" customWidth="1"/>
    <col min="4087" max="4333" width="9" style="52"/>
    <col min="4334" max="4334" width="8.125" style="52" customWidth="1"/>
    <col min="4335" max="4335" width="21.125" style="52" customWidth="1"/>
    <col min="4336" max="4336" width="15.75" style="52" customWidth="1"/>
    <col min="4337" max="4337" width="19.5" style="52" customWidth="1"/>
    <col min="4338" max="4338" width="19" style="52" customWidth="1"/>
    <col min="4339" max="4339" width="14.75" style="52" customWidth="1"/>
    <col min="4340" max="4340" width="21.375" style="52" customWidth="1"/>
    <col min="4341" max="4341" width="19.25" style="52" customWidth="1"/>
    <col min="4342" max="4342" width="27.625" style="52" customWidth="1"/>
    <col min="4343" max="4589" width="9" style="52"/>
    <col min="4590" max="4590" width="8.125" style="52" customWidth="1"/>
    <col min="4591" max="4591" width="21.125" style="52" customWidth="1"/>
    <col min="4592" max="4592" width="15.75" style="52" customWidth="1"/>
    <col min="4593" max="4593" width="19.5" style="52" customWidth="1"/>
    <col min="4594" max="4594" width="19" style="52" customWidth="1"/>
    <col min="4595" max="4595" width="14.75" style="52" customWidth="1"/>
    <col min="4596" max="4596" width="21.375" style="52" customWidth="1"/>
    <col min="4597" max="4597" width="19.25" style="52" customWidth="1"/>
    <col min="4598" max="4598" width="27.625" style="52" customWidth="1"/>
    <col min="4599" max="4845" width="9" style="52"/>
    <col min="4846" max="4846" width="8.125" style="52" customWidth="1"/>
    <col min="4847" max="4847" width="21.125" style="52" customWidth="1"/>
    <col min="4848" max="4848" width="15.75" style="52" customWidth="1"/>
    <col min="4849" max="4849" width="19.5" style="52" customWidth="1"/>
    <col min="4850" max="4850" width="19" style="52" customWidth="1"/>
    <col min="4851" max="4851" width="14.75" style="52" customWidth="1"/>
    <col min="4852" max="4852" width="21.375" style="52" customWidth="1"/>
    <col min="4853" max="4853" width="19.25" style="52" customWidth="1"/>
    <col min="4854" max="4854" width="27.625" style="52" customWidth="1"/>
    <col min="4855" max="5101" width="9" style="52"/>
    <col min="5102" max="5102" width="8.125" style="52" customWidth="1"/>
    <col min="5103" max="5103" width="21.125" style="52" customWidth="1"/>
    <col min="5104" max="5104" width="15.75" style="52" customWidth="1"/>
    <col min="5105" max="5105" width="19.5" style="52" customWidth="1"/>
    <col min="5106" max="5106" width="19" style="52" customWidth="1"/>
    <col min="5107" max="5107" width="14.75" style="52" customWidth="1"/>
    <col min="5108" max="5108" width="21.375" style="52" customWidth="1"/>
    <col min="5109" max="5109" width="19.25" style="52" customWidth="1"/>
    <col min="5110" max="5110" width="27.625" style="52" customWidth="1"/>
    <col min="5111" max="5357" width="9" style="52"/>
    <col min="5358" max="5358" width="8.125" style="52" customWidth="1"/>
    <col min="5359" max="5359" width="21.125" style="52" customWidth="1"/>
    <col min="5360" max="5360" width="15.75" style="52" customWidth="1"/>
    <col min="5361" max="5361" width="19.5" style="52" customWidth="1"/>
    <col min="5362" max="5362" width="19" style="52" customWidth="1"/>
    <col min="5363" max="5363" width="14.75" style="52" customWidth="1"/>
    <col min="5364" max="5364" width="21.375" style="52" customWidth="1"/>
    <col min="5365" max="5365" width="19.25" style="52" customWidth="1"/>
    <col min="5366" max="5366" width="27.625" style="52" customWidth="1"/>
    <col min="5367" max="5613" width="9" style="52"/>
    <col min="5614" max="5614" width="8.125" style="52" customWidth="1"/>
    <col min="5615" max="5615" width="21.125" style="52" customWidth="1"/>
    <col min="5616" max="5616" width="15.75" style="52" customWidth="1"/>
    <col min="5617" max="5617" width="19.5" style="52" customWidth="1"/>
    <col min="5618" max="5618" width="19" style="52" customWidth="1"/>
    <col min="5619" max="5619" width="14.75" style="52" customWidth="1"/>
    <col min="5620" max="5620" width="21.375" style="52" customWidth="1"/>
    <col min="5621" max="5621" width="19.25" style="52" customWidth="1"/>
    <col min="5622" max="5622" width="27.625" style="52" customWidth="1"/>
    <col min="5623" max="5869" width="9" style="52"/>
    <col min="5870" max="5870" width="8.125" style="52" customWidth="1"/>
    <col min="5871" max="5871" width="21.125" style="52" customWidth="1"/>
    <col min="5872" max="5872" width="15.75" style="52" customWidth="1"/>
    <col min="5873" max="5873" width="19.5" style="52" customWidth="1"/>
    <col min="5874" max="5874" width="19" style="52" customWidth="1"/>
    <col min="5875" max="5875" width="14.75" style="52" customWidth="1"/>
    <col min="5876" max="5876" width="21.375" style="52" customWidth="1"/>
    <col min="5877" max="5877" width="19.25" style="52" customWidth="1"/>
    <col min="5878" max="5878" width="27.625" style="52" customWidth="1"/>
    <col min="5879" max="6125" width="9" style="52"/>
    <col min="6126" max="6126" width="8.125" style="52" customWidth="1"/>
    <col min="6127" max="6127" width="21.125" style="52" customWidth="1"/>
    <col min="6128" max="6128" width="15.75" style="52" customWidth="1"/>
    <col min="6129" max="6129" width="19.5" style="52" customWidth="1"/>
    <col min="6130" max="6130" width="19" style="52" customWidth="1"/>
    <col min="6131" max="6131" width="14.75" style="52" customWidth="1"/>
    <col min="6132" max="6132" width="21.375" style="52" customWidth="1"/>
    <col min="6133" max="6133" width="19.25" style="52" customWidth="1"/>
    <col min="6134" max="6134" width="27.625" style="52" customWidth="1"/>
    <col min="6135" max="6381" width="9" style="52"/>
    <col min="6382" max="6382" width="8.125" style="52" customWidth="1"/>
    <col min="6383" max="6383" width="21.125" style="52" customWidth="1"/>
    <col min="6384" max="6384" width="15.75" style="52" customWidth="1"/>
    <col min="6385" max="6385" width="19.5" style="52" customWidth="1"/>
    <col min="6386" max="6386" width="19" style="52" customWidth="1"/>
    <col min="6387" max="6387" width="14.75" style="52" customWidth="1"/>
    <col min="6388" max="6388" width="21.375" style="52" customWidth="1"/>
    <col min="6389" max="6389" width="19.25" style="52" customWidth="1"/>
    <col min="6390" max="6390" width="27.625" style="52" customWidth="1"/>
    <col min="6391" max="6637" width="9" style="52"/>
    <col min="6638" max="6638" width="8.125" style="52" customWidth="1"/>
    <col min="6639" max="6639" width="21.125" style="52" customWidth="1"/>
    <col min="6640" max="6640" width="15.75" style="52" customWidth="1"/>
    <col min="6641" max="6641" width="19.5" style="52" customWidth="1"/>
    <col min="6642" max="6642" width="19" style="52" customWidth="1"/>
    <col min="6643" max="6643" width="14.75" style="52" customWidth="1"/>
    <col min="6644" max="6644" width="21.375" style="52" customWidth="1"/>
    <col min="6645" max="6645" width="19.25" style="52" customWidth="1"/>
    <col min="6646" max="6646" width="27.625" style="52" customWidth="1"/>
    <col min="6647" max="6893" width="9" style="52"/>
    <col min="6894" max="6894" width="8.125" style="52" customWidth="1"/>
    <col min="6895" max="6895" width="21.125" style="52" customWidth="1"/>
    <col min="6896" max="6896" width="15.75" style="52" customWidth="1"/>
    <col min="6897" max="6897" width="19.5" style="52" customWidth="1"/>
    <col min="6898" max="6898" width="19" style="52" customWidth="1"/>
    <col min="6899" max="6899" width="14.75" style="52" customWidth="1"/>
    <col min="6900" max="6900" width="21.375" style="52" customWidth="1"/>
    <col min="6901" max="6901" width="19.25" style="52" customWidth="1"/>
    <col min="6902" max="6902" width="27.625" style="52" customWidth="1"/>
    <col min="6903" max="7149" width="9" style="52"/>
    <col min="7150" max="7150" width="8.125" style="52" customWidth="1"/>
    <col min="7151" max="7151" width="21.125" style="52" customWidth="1"/>
    <col min="7152" max="7152" width="15.75" style="52" customWidth="1"/>
    <col min="7153" max="7153" width="19.5" style="52" customWidth="1"/>
    <col min="7154" max="7154" width="19" style="52" customWidth="1"/>
    <col min="7155" max="7155" width="14.75" style="52" customWidth="1"/>
    <col min="7156" max="7156" width="21.375" style="52" customWidth="1"/>
    <col min="7157" max="7157" width="19.25" style="52" customWidth="1"/>
    <col min="7158" max="7158" width="27.625" style="52" customWidth="1"/>
    <col min="7159" max="7405" width="9" style="52"/>
    <col min="7406" max="7406" width="8.125" style="52" customWidth="1"/>
    <col min="7407" max="7407" width="21.125" style="52" customWidth="1"/>
    <col min="7408" max="7408" width="15.75" style="52" customWidth="1"/>
    <col min="7409" max="7409" width="19.5" style="52" customWidth="1"/>
    <col min="7410" max="7410" width="19" style="52" customWidth="1"/>
    <col min="7411" max="7411" width="14.75" style="52" customWidth="1"/>
    <col min="7412" max="7412" width="21.375" style="52" customWidth="1"/>
    <col min="7413" max="7413" width="19.25" style="52" customWidth="1"/>
    <col min="7414" max="7414" width="27.625" style="52" customWidth="1"/>
    <col min="7415" max="7661" width="9" style="52"/>
    <col min="7662" max="7662" width="8.125" style="52" customWidth="1"/>
    <col min="7663" max="7663" width="21.125" style="52" customWidth="1"/>
    <col min="7664" max="7664" width="15.75" style="52" customWidth="1"/>
    <col min="7665" max="7665" width="19.5" style="52" customWidth="1"/>
    <col min="7666" max="7666" width="19" style="52" customWidth="1"/>
    <col min="7667" max="7667" width="14.75" style="52" customWidth="1"/>
    <col min="7668" max="7668" width="21.375" style="52" customWidth="1"/>
    <col min="7669" max="7669" width="19.25" style="52" customWidth="1"/>
    <col min="7670" max="7670" width="27.625" style="52" customWidth="1"/>
    <col min="7671" max="7917" width="9" style="52"/>
    <col min="7918" max="7918" width="8.125" style="52" customWidth="1"/>
    <col min="7919" max="7919" width="21.125" style="52" customWidth="1"/>
    <col min="7920" max="7920" width="15.75" style="52" customWidth="1"/>
    <col min="7921" max="7921" width="19.5" style="52" customWidth="1"/>
    <col min="7922" max="7922" width="19" style="52" customWidth="1"/>
    <col min="7923" max="7923" width="14.75" style="52" customWidth="1"/>
    <col min="7924" max="7924" width="21.375" style="52" customWidth="1"/>
    <col min="7925" max="7925" width="19.25" style="52" customWidth="1"/>
    <col min="7926" max="7926" width="27.625" style="52" customWidth="1"/>
    <col min="7927" max="8173" width="9" style="52"/>
    <col min="8174" max="8174" width="8.125" style="52" customWidth="1"/>
    <col min="8175" max="8175" width="21.125" style="52" customWidth="1"/>
    <col min="8176" max="8176" width="15.75" style="52" customWidth="1"/>
    <col min="8177" max="8177" width="19.5" style="52" customWidth="1"/>
    <col min="8178" max="8178" width="19" style="52" customWidth="1"/>
    <col min="8179" max="8179" width="14.75" style="52" customWidth="1"/>
    <col min="8180" max="8180" width="21.375" style="52" customWidth="1"/>
    <col min="8181" max="8181" width="19.25" style="52" customWidth="1"/>
    <col min="8182" max="8182" width="27.625" style="52" customWidth="1"/>
    <col min="8183" max="8429" width="9" style="52"/>
    <col min="8430" max="8430" width="8.125" style="52" customWidth="1"/>
    <col min="8431" max="8431" width="21.125" style="52" customWidth="1"/>
    <col min="8432" max="8432" width="15.75" style="52" customWidth="1"/>
    <col min="8433" max="8433" width="19.5" style="52" customWidth="1"/>
    <col min="8434" max="8434" width="19" style="52" customWidth="1"/>
    <col min="8435" max="8435" width="14.75" style="52" customWidth="1"/>
    <col min="8436" max="8436" width="21.375" style="52" customWidth="1"/>
    <col min="8437" max="8437" width="19.25" style="52" customWidth="1"/>
    <col min="8438" max="8438" width="27.625" style="52" customWidth="1"/>
    <col min="8439" max="8685" width="9" style="52"/>
    <col min="8686" max="8686" width="8.125" style="52" customWidth="1"/>
    <col min="8687" max="8687" width="21.125" style="52" customWidth="1"/>
    <col min="8688" max="8688" width="15.75" style="52" customWidth="1"/>
    <col min="8689" max="8689" width="19.5" style="52" customWidth="1"/>
    <col min="8690" max="8690" width="19" style="52" customWidth="1"/>
    <col min="8691" max="8691" width="14.75" style="52" customWidth="1"/>
    <col min="8692" max="8692" width="21.375" style="52" customWidth="1"/>
    <col min="8693" max="8693" width="19.25" style="52" customWidth="1"/>
    <col min="8694" max="8694" width="27.625" style="52" customWidth="1"/>
    <col min="8695" max="8941" width="9" style="52"/>
    <col min="8942" max="8942" width="8.125" style="52" customWidth="1"/>
    <col min="8943" max="8943" width="21.125" style="52" customWidth="1"/>
    <col min="8944" max="8944" width="15.75" style="52" customWidth="1"/>
    <col min="8945" max="8945" width="19.5" style="52" customWidth="1"/>
    <col min="8946" max="8946" width="19" style="52" customWidth="1"/>
    <col min="8947" max="8947" width="14.75" style="52" customWidth="1"/>
    <col min="8948" max="8948" width="21.375" style="52" customWidth="1"/>
    <col min="8949" max="8949" width="19.25" style="52" customWidth="1"/>
    <col min="8950" max="8950" width="27.625" style="52" customWidth="1"/>
    <col min="8951" max="9197" width="9" style="52"/>
    <col min="9198" max="9198" width="8.125" style="52" customWidth="1"/>
    <col min="9199" max="9199" width="21.125" style="52" customWidth="1"/>
    <col min="9200" max="9200" width="15.75" style="52" customWidth="1"/>
    <col min="9201" max="9201" width="19.5" style="52" customWidth="1"/>
    <col min="9202" max="9202" width="19" style="52" customWidth="1"/>
    <col min="9203" max="9203" width="14.75" style="52" customWidth="1"/>
    <col min="9204" max="9204" width="21.375" style="52" customWidth="1"/>
    <col min="9205" max="9205" width="19.25" style="52" customWidth="1"/>
    <col min="9206" max="9206" width="27.625" style="52" customWidth="1"/>
    <col min="9207" max="9453" width="9" style="52"/>
    <col min="9454" max="9454" width="8.125" style="52" customWidth="1"/>
    <col min="9455" max="9455" width="21.125" style="52" customWidth="1"/>
    <col min="9456" max="9456" width="15.75" style="52" customWidth="1"/>
    <col min="9457" max="9457" width="19.5" style="52" customWidth="1"/>
    <col min="9458" max="9458" width="19" style="52" customWidth="1"/>
    <col min="9459" max="9459" width="14.75" style="52" customWidth="1"/>
    <col min="9460" max="9460" width="21.375" style="52" customWidth="1"/>
    <col min="9461" max="9461" width="19.25" style="52" customWidth="1"/>
    <col min="9462" max="9462" width="27.625" style="52" customWidth="1"/>
    <col min="9463" max="9709" width="9" style="52"/>
    <col min="9710" max="9710" width="8.125" style="52" customWidth="1"/>
    <col min="9711" max="9711" width="21.125" style="52" customWidth="1"/>
    <col min="9712" max="9712" width="15.75" style="52" customWidth="1"/>
    <col min="9713" max="9713" width="19.5" style="52" customWidth="1"/>
    <col min="9714" max="9714" width="19" style="52" customWidth="1"/>
    <col min="9715" max="9715" width="14.75" style="52" customWidth="1"/>
    <col min="9716" max="9716" width="21.375" style="52" customWidth="1"/>
    <col min="9717" max="9717" width="19.25" style="52" customWidth="1"/>
    <col min="9718" max="9718" width="27.625" style="52" customWidth="1"/>
    <col min="9719" max="9965" width="9" style="52"/>
    <col min="9966" max="9966" width="8.125" style="52" customWidth="1"/>
    <col min="9967" max="9967" width="21.125" style="52" customWidth="1"/>
    <col min="9968" max="9968" width="15.75" style="52" customWidth="1"/>
    <col min="9969" max="9969" width="19.5" style="52" customWidth="1"/>
    <col min="9970" max="9970" width="19" style="52" customWidth="1"/>
    <col min="9971" max="9971" width="14.75" style="52" customWidth="1"/>
    <col min="9972" max="9972" width="21.375" style="52" customWidth="1"/>
    <col min="9973" max="9973" width="19.25" style="52" customWidth="1"/>
    <col min="9974" max="9974" width="27.625" style="52" customWidth="1"/>
    <col min="9975" max="10221" width="9" style="52"/>
    <col min="10222" max="10222" width="8.125" style="52" customWidth="1"/>
    <col min="10223" max="10223" width="21.125" style="52" customWidth="1"/>
    <col min="10224" max="10224" width="15.75" style="52" customWidth="1"/>
    <col min="10225" max="10225" width="19.5" style="52" customWidth="1"/>
    <col min="10226" max="10226" width="19" style="52" customWidth="1"/>
    <col min="10227" max="10227" width="14.75" style="52" customWidth="1"/>
    <col min="10228" max="10228" width="21.375" style="52" customWidth="1"/>
    <col min="10229" max="10229" width="19.25" style="52" customWidth="1"/>
    <col min="10230" max="10230" width="27.625" style="52" customWidth="1"/>
    <col min="10231" max="10477" width="9" style="52"/>
    <col min="10478" max="10478" width="8.125" style="52" customWidth="1"/>
    <col min="10479" max="10479" width="21.125" style="52" customWidth="1"/>
    <col min="10480" max="10480" width="15.75" style="52" customWidth="1"/>
    <col min="10481" max="10481" width="19.5" style="52" customWidth="1"/>
    <col min="10482" max="10482" width="19" style="52" customWidth="1"/>
    <col min="10483" max="10483" width="14.75" style="52" customWidth="1"/>
    <col min="10484" max="10484" width="21.375" style="52" customWidth="1"/>
    <col min="10485" max="10485" width="19.25" style="52" customWidth="1"/>
    <col min="10486" max="10486" width="27.625" style="52" customWidth="1"/>
    <col min="10487" max="10733" width="9" style="52"/>
    <col min="10734" max="10734" width="8.125" style="52" customWidth="1"/>
    <col min="10735" max="10735" width="21.125" style="52" customWidth="1"/>
    <col min="10736" max="10736" width="15.75" style="52" customWidth="1"/>
    <col min="10737" max="10737" width="19.5" style="52" customWidth="1"/>
    <col min="10738" max="10738" width="19" style="52" customWidth="1"/>
    <col min="10739" max="10739" width="14.75" style="52" customWidth="1"/>
    <col min="10740" max="10740" width="21.375" style="52" customWidth="1"/>
    <col min="10741" max="10741" width="19.25" style="52" customWidth="1"/>
    <col min="10742" max="10742" width="27.625" style="52" customWidth="1"/>
    <col min="10743" max="10989" width="9" style="52"/>
    <col min="10990" max="10990" width="8.125" style="52" customWidth="1"/>
    <col min="10991" max="10991" width="21.125" style="52" customWidth="1"/>
    <col min="10992" max="10992" width="15.75" style="52" customWidth="1"/>
    <col min="10993" max="10993" width="19.5" style="52" customWidth="1"/>
    <col min="10994" max="10994" width="19" style="52" customWidth="1"/>
    <col min="10995" max="10995" width="14.75" style="52" customWidth="1"/>
    <col min="10996" max="10996" width="21.375" style="52" customWidth="1"/>
    <col min="10997" max="10997" width="19.25" style="52" customWidth="1"/>
    <col min="10998" max="10998" width="27.625" style="52" customWidth="1"/>
    <col min="10999" max="11245" width="9" style="52"/>
    <col min="11246" max="11246" width="8.125" style="52" customWidth="1"/>
    <col min="11247" max="11247" width="21.125" style="52" customWidth="1"/>
    <col min="11248" max="11248" width="15.75" style="52" customWidth="1"/>
    <col min="11249" max="11249" width="19.5" style="52" customWidth="1"/>
    <col min="11250" max="11250" width="19" style="52" customWidth="1"/>
    <col min="11251" max="11251" width="14.75" style="52" customWidth="1"/>
    <col min="11252" max="11252" width="21.375" style="52" customWidth="1"/>
    <col min="11253" max="11253" width="19.25" style="52" customWidth="1"/>
    <col min="11254" max="11254" width="27.625" style="52" customWidth="1"/>
    <col min="11255" max="11501" width="9" style="52"/>
    <col min="11502" max="11502" width="8.125" style="52" customWidth="1"/>
    <col min="11503" max="11503" width="21.125" style="52" customWidth="1"/>
    <col min="11504" max="11504" width="15.75" style="52" customWidth="1"/>
    <col min="11505" max="11505" width="19.5" style="52" customWidth="1"/>
    <col min="11506" max="11506" width="19" style="52" customWidth="1"/>
    <col min="11507" max="11507" width="14.75" style="52" customWidth="1"/>
    <col min="11508" max="11508" width="21.375" style="52" customWidth="1"/>
    <col min="11509" max="11509" width="19.25" style="52" customWidth="1"/>
    <col min="11510" max="11510" width="27.625" style="52" customWidth="1"/>
    <col min="11511" max="11757" width="9" style="52"/>
    <col min="11758" max="11758" width="8.125" style="52" customWidth="1"/>
    <col min="11759" max="11759" width="21.125" style="52" customWidth="1"/>
    <col min="11760" max="11760" width="15.75" style="52" customWidth="1"/>
    <col min="11761" max="11761" width="19.5" style="52" customWidth="1"/>
    <col min="11762" max="11762" width="19" style="52" customWidth="1"/>
    <col min="11763" max="11763" width="14.75" style="52" customWidth="1"/>
    <col min="11764" max="11764" width="21.375" style="52" customWidth="1"/>
    <col min="11765" max="11765" width="19.25" style="52" customWidth="1"/>
    <col min="11766" max="11766" width="27.625" style="52" customWidth="1"/>
    <col min="11767" max="12013" width="9" style="52"/>
    <col min="12014" max="12014" width="8.125" style="52" customWidth="1"/>
    <col min="12015" max="12015" width="21.125" style="52" customWidth="1"/>
    <col min="12016" max="12016" width="15.75" style="52" customWidth="1"/>
    <col min="12017" max="12017" width="19.5" style="52" customWidth="1"/>
    <col min="12018" max="12018" width="19" style="52" customWidth="1"/>
    <col min="12019" max="12019" width="14.75" style="52" customWidth="1"/>
    <col min="12020" max="12020" width="21.375" style="52" customWidth="1"/>
    <col min="12021" max="12021" width="19.25" style="52" customWidth="1"/>
    <col min="12022" max="12022" width="27.625" style="52" customWidth="1"/>
    <col min="12023" max="12269" width="9" style="52"/>
    <col min="12270" max="12270" width="8.125" style="52" customWidth="1"/>
    <col min="12271" max="12271" width="21.125" style="52" customWidth="1"/>
    <col min="12272" max="12272" width="15.75" style="52" customWidth="1"/>
    <col min="12273" max="12273" width="19.5" style="52" customWidth="1"/>
    <col min="12274" max="12274" width="19" style="52" customWidth="1"/>
    <col min="12275" max="12275" width="14.75" style="52" customWidth="1"/>
    <col min="12276" max="12276" width="21.375" style="52" customWidth="1"/>
    <col min="12277" max="12277" width="19.25" style="52" customWidth="1"/>
    <col min="12278" max="12278" width="27.625" style="52" customWidth="1"/>
    <col min="12279" max="12525" width="9" style="52"/>
    <col min="12526" max="12526" width="8.125" style="52" customWidth="1"/>
    <col min="12527" max="12527" width="21.125" style="52" customWidth="1"/>
    <col min="12528" max="12528" width="15.75" style="52" customWidth="1"/>
    <col min="12529" max="12529" width="19.5" style="52" customWidth="1"/>
    <col min="12530" max="12530" width="19" style="52" customWidth="1"/>
    <col min="12531" max="12531" width="14.75" style="52" customWidth="1"/>
    <col min="12532" max="12532" width="21.375" style="52" customWidth="1"/>
    <col min="12533" max="12533" width="19.25" style="52" customWidth="1"/>
    <col min="12534" max="12534" width="27.625" style="52" customWidth="1"/>
    <col min="12535" max="12781" width="9" style="52"/>
    <col min="12782" max="12782" width="8.125" style="52" customWidth="1"/>
    <col min="12783" max="12783" width="21.125" style="52" customWidth="1"/>
    <col min="12784" max="12784" width="15.75" style="52" customWidth="1"/>
    <col min="12785" max="12785" width="19.5" style="52" customWidth="1"/>
    <col min="12786" max="12786" width="19" style="52" customWidth="1"/>
    <col min="12787" max="12787" width="14.75" style="52" customWidth="1"/>
    <col min="12788" max="12788" width="21.375" style="52" customWidth="1"/>
    <col min="12789" max="12789" width="19.25" style="52" customWidth="1"/>
    <col min="12790" max="12790" width="27.625" style="52" customWidth="1"/>
    <col min="12791" max="13037" width="9" style="52"/>
    <col min="13038" max="13038" width="8.125" style="52" customWidth="1"/>
    <col min="13039" max="13039" width="21.125" style="52" customWidth="1"/>
    <col min="13040" max="13040" width="15.75" style="52" customWidth="1"/>
    <col min="13041" max="13041" width="19.5" style="52" customWidth="1"/>
    <col min="13042" max="13042" width="19" style="52" customWidth="1"/>
    <col min="13043" max="13043" width="14.75" style="52" customWidth="1"/>
    <col min="13044" max="13044" width="21.375" style="52" customWidth="1"/>
    <col min="13045" max="13045" width="19.25" style="52" customWidth="1"/>
    <col min="13046" max="13046" width="27.625" style="52" customWidth="1"/>
    <col min="13047" max="13293" width="9" style="52"/>
    <col min="13294" max="13294" width="8.125" style="52" customWidth="1"/>
    <col min="13295" max="13295" width="21.125" style="52" customWidth="1"/>
    <col min="13296" max="13296" width="15.75" style="52" customWidth="1"/>
    <col min="13297" max="13297" width="19.5" style="52" customWidth="1"/>
    <col min="13298" max="13298" width="19" style="52" customWidth="1"/>
    <col min="13299" max="13299" width="14.75" style="52" customWidth="1"/>
    <col min="13300" max="13300" width="21.375" style="52" customWidth="1"/>
    <col min="13301" max="13301" width="19.25" style="52" customWidth="1"/>
    <col min="13302" max="13302" width="27.625" style="52" customWidth="1"/>
    <col min="13303" max="13549" width="9" style="52"/>
    <col min="13550" max="13550" width="8.125" style="52" customWidth="1"/>
    <col min="13551" max="13551" width="21.125" style="52" customWidth="1"/>
    <col min="13552" max="13552" width="15.75" style="52" customWidth="1"/>
    <col min="13553" max="13553" width="19.5" style="52" customWidth="1"/>
    <col min="13554" max="13554" width="19" style="52" customWidth="1"/>
    <col min="13555" max="13555" width="14.75" style="52" customWidth="1"/>
    <col min="13556" max="13556" width="21.375" style="52" customWidth="1"/>
    <col min="13557" max="13557" width="19.25" style="52" customWidth="1"/>
    <col min="13558" max="13558" width="27.625" style="52" customWidth="1"/>
    <col min="13559" max="13805" width="9" style="52"/>
    <col min="13806" max="13806" width="8.125" style="52" customWidth="1"/>
    <col min="13807" max="13807" width="21.125" style="52" customWidth="1"/>
    <col min="13808" max="13808" width="15.75" style="52" customWidth="1"/>
    <col min="13809" max="13809" width="19.5" style="52" customWidth="1"/>
    <col min="13810" max="13810" width="19" style="52" customWidth="1"/>
    <col min="13811" max="13811" width="14.75" style="52" customWidth="1"/>
    <col min="13812" max="13812" width="21.375" style="52" customWidth="1"/>
    <col min="13813" max="13813" width="19.25" style="52" customWidth="1"/>
    <col min="13814" max="13814" width="27.625" style="52" customWidth="1"/>
    <col min="13815" max="14061" width="9" style="52"/>
    <col min="14062" max="14062" width="8.125" style="52" customWidth="1"/>
    <col min="14063" max="14063" width="21.125" style="52" customWidth="1"/>
    <col min="14064" max="14064" width="15.75" style="52" customWidth="1"/>
    <col min="14065" max="14065" width="19.5" style="52" customWidth="1"/>
    <col min="14066" max="14066" width="19" style="52" customWidth="1"/>
    <col min="14067" max="14067" width="14.75" style="52" customWidth="1"/>
    <col min="14068" max="14068" width="21.375" style="52" customWidth="1"/>
    <col min="14069" max="14069" width="19.25" style="52" customWidth="1"/>
    <col min="14070" max="14070" width="27.625" style="52" customWidth="1"/>
    <col min="14071" max="14317" width="9" style="52"/>
    <col min="14318" max="14318" width="8.125" style="52" customWidth="1"/>
    <col min="14319" max="14319" width="21.125" style="52" customWidth="1"/>
    <col min="14320" max="14320" width="15.75" style="52" customWidth="1"/>
    <col min="14321" max="14321" width="19.5" style="52" customWidth="1"/>
    <col min="14322" max="14322" width="19" style="52" customWidth="1"/>
    <col min="14323" max="14323" width="14.75" style="52" customWidth="1"/>
    <col min="14324" max="14324" width="21.375" style="52" customWidth="1"/>
    <col min="14325" max="14325" width="19.25" style="52" customWidth="1"/>
    <col min="14326" max="14326" width="27.625" style="52" customWidth="1"/>
    <col min="14327" max="14573" width="9" style="52"/>
    <col min="14574" max="14574" width="8.125" style="52" customWidth="1"/>
    <col min="14575" max="14575" width="21.125" style="52" customWidth="1"/>
    <col min="14576" max="14576" width="15.75" style="52" customWidth="1"/>
    <col min="14577" max="14577" width="19.5" style="52" customWidth="1"/>
    <col min="14578" max="14578" width="19" style="52" customWidth="1"/>
    <col min="14579" max="14579" width="14.75" style="52" customWidth="1"/>
    <col min="14580" max="14580" width="21.375" style="52" customWidth="1"/>
    <col min="14581" max="14581" width="19.25" style="52" customWidth="1"/>
    <col min="14582" max="14582" width="27.625" style="52" customWidth="1"/>
    <col min="14583" max="14829" width="9" style="52"/>
    <col min="14830" max="14830" width="8.125" style="52" customWidth="1"/>
    <col min="14831" max="14831" width="21.125" style="52" customWidth="1"/>
    <col min="14832" max="14832" width="15.75" style="52" customWidth="1"/>
    <col min="14833" max="14833" width="19.5" style="52" customWidth="1"/>
    <col min="14834" max="14834" width="19" style="52" customWidth="1"/>
    <col min="14835" max="14835" width="14.75" style="52" customWidth="1"/>
    <col min="14836" max="14836" width="21.375" style="52" customWidth="1"/>
    <col min="14837" max="14837" width="19.25" style="52" customWidth="1"/>
    <col min="14838" max="14838" width="27.625" style="52" customWidth="1"/>
    <col min="14839" max="15085" width="9" style="52"/>
    <col min="15086" max="15086" width="8.125" style="52" customWidth="1"/>
    <col min="15087" max="15087" width="21.125" style="52" customWidth="1"/>
    <col min="15088" max="15088" width="15.75" style="52" customWidth="1"/>
    <col min="15089" max="15089" width="19.5" style="52" customWidth="1"/>
    <col min="15090" max="15090" width="19" style="52" customWidth="1"/>
    <col min="15091" max="15091" width="14.75" style="52" customWidth="1"/>
    <col min="15092" max="15092" width="21.375" style="52" customWidth="1"/>
    <col min="15093" max="15093" width="19.25" style="52" customWidth="1"/>
    <col min="15094" max="15094" width="27.625" style="52" customWidth="1"/>
    <col min="15095" max="15341" width="9" style="52"/>
    <col min="15342" max="15342" width="8.125" style="52" customWidth="1"/>
    <col min="15343" max="15343" width="21.125" style="52" customWidth="1"/>
    <col min="15344" max="15344" width="15.75" style="52" customWidth="1"/>
    <col min="15345" max="15345" width="19.5" style="52" customWidth="1"/>
    <col min="15346" max="15346" width="19" style="52" customWidth="1"/>
    <col min="15347" max="15347" width="14.75" style="52" customWidth="1"/>
    <col min="15348" max="15348" width="21.375" style="52" customWidth="1"/>
    <col min="15349" max="15349" width="19.25" style="52" customWidth="1"/>
    <col min="15350" max="15350" width="27.625" style="52" customWidth="1"/>
    <col min="15351" max="15597" width="9" style="52"/>
    <col min="15598" max="15598" width="8.125" style="52" customWidth="1"/>
    <col min="15599" max="15599" width="21.125" style="52" customWidth="1"/>
    <col min="15600" max="15600" width="15.75" style="52" customWidth="1"/>
    <col min="15601" max="15601" width="19.5" style="52" customWidth="1"/>
    <col min="15602" max="15602" width="19" style="52" customWidth="1"/>
    <col min="15603" max="15603" width="14.75" style="52" customWidth="1"/>
    <col min="15604" max="15604" width="21.375" style="52" customWidth="1"/>
    <col min="15605" max="15605" width="19.25" style="52" customWidth="1"/>
    <col min="15606" max="15606" width="27.625" style="52" customWidth="1"/>
    <col min="15607" max="15853" width="9" style="52"/>
    <col min="15854" max="15854" width="8.125" style="52" customWidth="1"/>
    <col min="15855" max="15855" width="21.125" style="52" customWidth="1"/>
    <col min="15856" max="15856" width="15.75" style="52" customWidth="1"/>
    <col min="15857" max="15857" width="19.5" style="52" customWidth="1"/>
    <col min="15858" max="15858" width="19" style="52" customWidth="1"/>
    <col min="15859" max="15859" width="14.75" style="52" customWidth="1"/>
    <col min="15860" max="15860" width="21.375" style="52" customWidth="1"/>
    <col min="15861" max="15861" width="19.25" style="52" customWidth="1"/>
    <col min="15862" max="15862" width="27.625" style="52" customWidth="1"/>
    <col min="15863" max="16109" width="9" style="52"/>
    <col min="16110" max="16110" width="8.125" style="52" customWidth="1"/>
    <col min="16111" max="16111" width="21.125" style="52" customWidth="1"/>
    <col min="16112" max="16112" width="15.75" style="52" customWidth="1"/>
    <col min="16113" max="16113" width="19.5" style="52" customWidth="1"/>
    <col min="16114" max="16114" width="19" style="52" customWidth="1"/>
    <col min="16115" max="16115" width="14.75" style="52" customWidth="1"/>
    <col min="16116" max="16116" width="21.375" style="52" customWidth="1"/>
    <col min="16117" max="16117" width="19.25" style="52" customWidth="1"/>
    <col min="16118" max="16118" width="27.625" style="52" customWidth="1"/>
    <col min="16119" max="16379" width="9" style="52"/>
    <col min="16380" max="16384" width="9" style="52" customWidth="1"/>
  </cols>
  <sheetData>
    <row r="1" spans="1:4" ht="22.9" customHeight="1">
      <c r="A1" s="52" t="s">
        <v>1254</v>
      </c>
    </row>
    <row r="2" spans="1:4" ht="22.9" customHeight="1">
      <c r="A2" s="127" t="s">
        <v>1251</v>
      </c>
      <c r="B2" s="127"/>
      <c r="C2" s="127"/>
      <c r="D2" s="127"/>
    </row>
    <row r="3" spans="1:4" ht="22.9" customHeight="1">
      <c r="D3" s="54" t="s">
        <v>0</v>
      </c>
    </row>
    <row r="4" spans="1:4" s="56" customFormat="1" ht="22.9" customHeight="1">
      <c r="A4" s="55" t="s">
        <v>952</v>
      </c>
      <c r="B4" s="55" t="s">
        <v>953</v>
      </c>
      <c r="C4" s="86" t="s">
        <v>954</v>
      </c>
      <c r="D4" s="87" t="s">
        <v>1249</v>
      </c>
    </row>
    <row r="5" spans="1:4" s="59" customFormat="1" ht="22.9" customHeight="1">
      <c r="A5" s="57" t="s">
        <v>955</v>
      </c>
      <c r="B5" s="57"/>
      <c r="C5" s="58">
        <v>11905.380000000001</v>
      </c>
      <c r="D5" s="58">
        <f>D6+D21</f>
        <v>9390</v>
      </c>
    </row>
    <row r="6" spans="1:4" s="62" customFormat="1" ht="22.9" customHeight="1">
      <c r="A6" s="60">
        <v>101</v>
      </c>
      <c r="B6" s="61" t="s">
        <v>956</v>
      </c>
      <c r="C6" s="58">
        <v>8905</v>
      </c>
      <c r="D6" s="58">
        <v>8200</v>
      </c>
    </row>
    <row r="7" spans="1:4" s="64" customFormat="1" ht="22.9" customHeight="1">
      <c r="A7" s="63">
        <v>10101</v>
      </c>
      <c r="B7" s="63" t="s">
        <v>957</v>
      </c>
      <c r="C7" s="88">
        <v>4339</v>
      </c>
      <c r="D7" s="88">
        <v>3927</v>
      </c>
    </row>
    <row r="8" spans="1:4" s="64" customFormat="1" ht="22.9" customHeight="1">
      <c r="A8" s="63">
        <v>10103</v>
      </c>
      <c r="B8" s="63" t="s">
        <v>1003</v>
      </c>
      <c r="C8" s="88"/>
      <c r="D8" s="88"/>
    </row>
    <row r="9" spans="1:4" s="64" customFormat="1" ht="22.9" customHeight="1">
      <c r="A9" s="63">
        <v>10104</v>
      </c>
      <c r="B9" s="63" t="s">
        <v>1004</v>
      </c>
      <c r="C9" s="88">
        <v>900</v>
      </c>
      <c r="D9" s="88">
        <v>1248</v>
      </c>
    </row>
    <row r="10" spans="1:4" s="64" customFormat="1" ht="22.9" customHeight="1">
      <c r="A10" s="63">
        <v>10106</v>
      </c>
      <c r="B10" s="63" t="s">
        <v>958</v>
      </c>
      <c r="C10" s="88">
        <v>138</v>
      </c>
      <c r="D10" s="88">
        <v>146</v>
      </c>
    </row>
    <row r="11" spans="1:4" s="64" customFormat="1" ht="22.9" customHeight="1">
      <c r="A11" s="63">
        <v>10107</v>
      </c>
      <c r="B11" s="63" t="s">
        <v>959</v>
      </c>
      <c r="C11" s="88">
        <v>30</v>
      </c>
      <c r="D11" s="88"/>
    </row>
    <row r="12" spans="1:4" s="64" customFormat="1" ht="22.9" customHeight="1">
      <c r="A12" s="63">
        <v>10109</v>
      </c>
      <c r="B12" s="63" t="s">
        <v>960</v>
      </c>
      <c r="C12" s="88">
        <v>882</v>
      </c>
      <c r="D12" s="88">
        <v>760</v>
      </c>
    </row>
    <row r="13" spans="1:4" s="64" customFormat="1" ht="22.9" customHeight="1">
      <c r="A13" s="63">
        <v>10110</v>
      </c>
      <c r="B13" s="63" t="s">
        <v>961</v>
      </c>
      <c r="C13" s="88">
        <v>924</v>
      </c>
      <c r="D13" s="88">
        <v>703</v>
      </c>
    </row>
    <row r="14" spans="1:4" s="64" customFormat="1" ht="22.9" customHeight="1">
      <c r="A14" s="63">
        <v>10111</v>
      </c>
      <c r="B14" s="63" t="s">
        <v>962</v>
      </c>
      <c r="C14" s="88">
        <v>281</v>
      </c>
      <c r="D14" s="88">
        <v>273</v>
      </c>
    </row>
    <row r="15" spans="1:4" s="64" customFormat="1" ht="22.9" customHeight="1">
      <c r="A15" s="63">
        <v>10112</v>
      </c>
      <c r="B15" s="63" t="s">
        <v>963</v>
      </c>
      <c r="C15" s="88">
        <v>990</v>
      </c>
      <c r="D15" s="88">
        <v>702</v>
      </c>
    </row>
    <row r="16" spans="1:4" s="64" customFormat="1" ht="22.9" customHeight="1">
      <c r="A16" s="63">
        <v>10113</v>
      </c>
      <c r="B16" s="63" t="s">
        <v>964</v>
      </c>
      <c r="C16" s="88">
        <v>336</v>
      </c>
      <c r="D16" s="88">
        <v>240</v>
      </c>
    </row>
    <row r="17" spans="1:4" s="64" customFormat="1" ht="22.9" customHeight="1">
      <c r="A17" s="63">
        <v>10114</v>
      </c>
      <c r="B17" s="63" t="s">
        <v>965</v>
      </c>
      <c r="C17" s="88">
        <v>6</v>
      </c>
      <c r="D17" s="88">
        <v>13</v>
      </c>
    </row>
    <row r="18" spans="1:4" s="64" customFormat="1" ht="22.9" customHeight="1">
      <c r="A18" s="63">
        <v>10118</v>
      </c>
      <c r="B18" s="63" t="s">
        <v>966</v>
      </c>
      <c r="C18" s="88">
        <v>56</v>
      </c>
      <c r="D18" s="88">
        <v>170</v>
      </c>
    </row>
    <row r="19" spans="1:4" s="64" customFormat="1" ht="22.9" customHeight="1">
      <c r="A19" s="63">
        <v>10119</v>
      </c>
      <c r="B19" s="63" t="s">
        <v>967</v>
      </c>
      <c r="C19" s="88"/>
      <c r="D19" s="88"/>
    </row>
    <row r="20" spans="1:4" s="64" customFormat="1" ht="22.9" customHeight="1">
      <c r="A20" s="63">
        <v>10121</v>
      </c>
      <c r="B20" s="63" t="s">
        <v>968</v>
      </c>
      <c r="C20" s="88">
        <v>23</v>
      </c>
      <c r="D20" s="88">
        <v>17</v>
      </c>
    </row>
    <row r="21" spans="1:4" s="62" customFormat="1" ht="22.9" customHeight="1">
      <c r="A21" s="60">
        <v>103</v>
      </c>
      <c r="B21" s="61" t="s">
        <v>969</v>
      </c>
      <c r="C21" s="58">
        <v>3000.38</v>
      </c>
      <c r="D21" s="58">
        <v>1190</v>
      </c>
    </row>
    <row r="22" spans="1:4" s="64" customFormat="1" ht="22.9" customHeight="1">
      <c r="A22" s="63">
        <v>10302</v>
      </c>
      <c r="B22" s="63" t="s">
        <v>970</v>
      </c>
      <c r="C22" s="88">
        <v>300.38</v>
      </c>
      <c r="D22" s="88">
        <v>267</v>
      </c>
    </row>
    <row r="23" spans="1:4" s="64" customFormat="1" ht="22.9" customHeight="1">
      <c r="A23" s="63">
        <v>10304</v>
      </c>
      <c r="B23" s="63" t="s">
        <v>971</v>
      </c>
      <c r="C23" s="88">
        <v>200</v>
      </c>
      <c r="D23" s="88">
        <v>178</v>
      </c>
    </row>
    <row r="24" spans="1:4" s="64" customFormat="1" ht="22.9" customHeight="1">
      <c r="A24" s="63">
        <v>10305</v>
      </c>
      <c r="B24" s="63" t="s">
        <v>972</v>
      </c>
      <c r="C24" s="88"/>
      <c r="D24" s="88"/>
    </row>
    <row r="25" spans="1:4" s="64" customFormat="1" ht="22.9" customHeight="1">
      <c r="A25" s="63">
        <v>10306</v>
      </c>
      <c r="B25" s="63" t="s">
        <v>973</v>
      </c>
      <c r="C25" s="88">
        <v>1655</v>
      </c>
      <c r="D25" s="88">
        <v>50</v>
      </c>
    </row>
    <row r="26" spans="1:4" s="64" customFormat="1" ht="22.9" customHeight="1">
      <c r="A26" s="63">
        <v>10307</v>
      </c>
      <c r="B26" s="63" t="s">
        <v>974</v>
      </c>
      <c r="C26" s="88">
        <v>645</v>
      </c>
      <c r="D26" s="88">
        <v>695</v>
      </c>
    </row>
    <row r="27" spans="1:4" s="64" customFormat="1" ht="22.9" customHeight="1">
      <c r="A27" s="63">
        <v>10308</v>
      </c>
      <c r="B27" s="63" t="s">
        <v>975</v>
      </c>
      <c r="C27" s="88">
        <v>200</v>
      </c>
      <c r="D27" s="88"/>
    </row>
    <row r="28" spans="1:4" s="64" customFormat="1" ht="22.9" customHeight="1">
      <c r="A28" s="63">
        <v>10309</v>
      </c>
      <c r="B28" s="63" t="s">
        <v>976</v>
      </c>
      <c r="C28" s="88"/>
      <c r="D28" s="88"/>
    </row>
    <row r="29" spans="1:4" s="64" customFormat="1" ht="22.9" customHeight="1">
      <c r="A29" s="63">
        <v>10399</v>
      </c>
      <c r="B29" s="63" t="s">
        <v>977</v>
      </c>
      <c r="C29" s="88"/>
      <c r="D29" s="88"/>
    </row>
    <row r="30" spans="1:4" s="62" customFormat="1" ht="22.9" customHeight="1">
      <c r="A30" s="128" t="s">
        <v>978</v>
      </c>
      <c r="B30" s="129"/>
      <c r="C30" s="65">
        <v>1843.8953429999983</v>
      </c>
      <c r="D30" s="65">
        <v>8448</v>
      </c>
    </row>
    <row r="31" spans="1:4" s="62" customFormat="1" ht="22.9" customHeight="1">
      <c r="A31" s="60">
        <v>11001</v>
      </c>
      <c r="B31" s="61" t="s">
        <v>979</v>
      </c>
      <c r="C31" s="58">
        <v>545</v>
      </c>
      <c r="D31" s="58">
        <v>121</v>
      </c>
    </row>
    <row r="32" spans="1:4" s="64" customFormat="1" ht="22.9" customHeight="1">
      <c r="A32" s="66">
        <v>1100199</v>
      </c>
      <c r="B32" s="66" t="s">
        <v>980</v>
      </c>
      <c r="C32" s="88">
        <v>545</v>
      </c>
      <c r="D32" s="88">
        <v>121</v>
      </c>
    </row>
    <row r="33" spans="1:4" s="62" customFormat="1" ht="22.9" customHeight="1">
      <c r="A33" s="67">
        <v>11002</v>
      </c>
      <c r="B33" s="67" t="s">
        <v>981</v>
      </c>
      <c r="C33" s="89">
        <v>79</v>
      </c>
      <c r="D33" s="89"/>
    </row>
    <row r="34" spans="1:4" s="64" customFormat="1" ht="22.9" customHeight="1">
      <c r="A34" s="68">
        <v>1100208</v>
      </c>
      <c r="B34" s="68" t="s">
        <v>982</v>
      </c>
      <c r="C34" s="88"/>
      <c r="D34" s="88"/>
    </row>
    <row r="35" spans="1:4" s="64" customFormat="1" ht="22.9" customHeight="1">
      <c r="A35" s="66">
        <v>1100214</v>
      </c>
      <c r="B35" s="66" t="s">
        <v>983</v>
      </c>
      <c r="C35" s="88"/>
      <c r="D35" s="88"/>
    </row>
    <row r="36" spans="1:4" s="64" customFormat="1" ht="22.9" customHeight="1">
      <c r="A36" s="66">
        <v>1100222</v>
      </c>
      <c r="B36" s="66" t="s">
        <v>984</v>
      </c>
      <c r="C36" s="88"/>
      <c r="D36" s="88"/>
    </row>
    <row r="37" spans="1:4" s="64" customFormat="1" ht="22.9" customHeight="1">
      <c r="A37" s="66">
        <v>1100223</v>
      </c>
      <c r="B37" s="66" t="s">
        <v>985</v>
      </c>
      <c r="C37" s="88"/>
      <c r="D37" s="88"/>
    </row>
    <row r="38" spans="1:4" s="64" customFormat="1" ht="22.9" customHeight="1">
      <c r="A38" s="66">
        <v>1100227</v>
      </c>
      <c r="B38" s="66" t="s">
        <v>986</v>
      </c>
      <c r="C38" s="88">
        <v>79</v>
      </c>
      <c r="D38" s="88"/>
    </row>
    <row r="39" spans="1:4" s="62" customFormat="1" ht="22.9" customHeight="1">
      <c r="A39" s="67">
        <v>11003</v>
      </c>
      <c r="B39" s="67" t="s">
        <v>987</v>
      </c>
      <c r="C39" s="90"/>
      <c r="D39" s="90">
        <v>4658</v>
      </c>
    </row>
    <row r="40" spans="1:4" s="62" customFormat="1" ht="22.9" customHeight="1">
      <c r="A40" s="67">
        <v>11004</v>
      </c>
      <c r="B40" s="67" t="s">
        <v>988</v>
      </c>
      <c r="C40" s="41">
        <v>1219.8953429999983</v>
      </c>
      <c r="D40" s="41">
        <v>3669</v>
      </c>
    </row>
    <row r="41" spans="1:4" s="62" customFormat="1" ht="22.9" customHeight="1">
      <c r="A41" s="130" t="s">
        <v>989</v>
      </c>
      <c r="B41" s="131"/>
      <c r="C41" s="41">
        <v>0</v>
      </c>
      <c r="D41" s="41"/>
    </row>
    <row r="42" spans="1:4" s="62" customFormat="1" ht="22.9" customHeight="1">
      <c r="A42" s="66">
        <v>1101101</v>
      </c>
      <c r="B42" s="66" t="s">
        <v>990</v>
      </c>
      <c r="C42" s="41">
        <v>0</v>
      </c>
      <c r="D42" s="41"/>
    </row>
    <row r="43" spans="1:4" s="62" customFormat="1" ht="22.9" customHeight="1">
      <c r="A43" s="66">
        <v>110110101</v>
      </c>
      <c r="B43" s="66" t="s">
        <v>991</v>
      </c>
      <c r="C43" s="90"/>
      <c r="D43" s="90"/>
    </row>
    <row r="44" spans="1:4" s="62" customFormat="1" ht="22.9" customHeight="1">
      <c r="A44" s="66">
        <v>110110104</v>
      </c>
      <c r="B44" s="66" t="s">
        <v>992</v>
      </c>
      <c r="C44" s="90"/>
      <c r="D44" s="90"/>
    </row>
    <row r="45" spans="1:4" s="62" customFormat="1" ht="22.9" customHeight="1">
      <c r="A45" s="69" t="s">
        <v>993</v>
      </c>
      <c r="B45" s="70"/>
      <c r="C45" s="41">
        <v>0</v>
      </c>
      <c r="D45" s="41">
        <v>274</v>
      </c>
    </row>
    <row r="46" spans="1:4" s="62" customFormat="1" ht="22.9" customHeight="1">
      <c r="A46" s="71">
        <v>11008</v>
      </c>
      <c r="B46" s="72" t="s">
        <v>994</v>
      </c>
      <c r="C46" s="41">
        <v>0</v>
      </c>
      <c r="D46" s="41">
        <v>274</v>
      </c>
    </row>
    <row r="47" spans="1:4" s="62" customFormat="1" ht="22.9" customHeight="1">
      <c r="A47" s="63">
        <v>110080101</v>
      </c>
      <c r="B47" s="63" t="s">
        <v>995</v>
      </c>
      <c r="C47" s="90"/>
      <c r="D47" s="90"/>
    </row>
    <row r="48" spans="1:4" s="62" customFormat="1" ht="22.9" customHeight="1">
      <c r="A48" s="22" t="s">
        <v>996</v>
      </c>
      <c r="B48" s="75"/>
      <c r="C48" s="41">
        <v>0</v>
      </c>
      <c r="D48" s="41"/>
    </row>
    <row r="49" spans="1:4" s="62" customFormat="1" ht="22.9" customHeight="1">
      <c r="A49" s="77">
        <v>1100901</v>
      </c>
      <c r="B49" s="75" t="s">
        <v>997</v>
      </c>
      <c r="C49" s="41">
        <v>0</v>
      </c>
      <c r="D49" s="41"/>
    </row>
    <row r="50" spans="1:4" s="62" customFormat="1" ht="22.9" customHeight="1">
      <c r="A50" s="78">
        <v>110090101</v>
      </c>
      <c r="B50" s="76" t="s">
        <v>998</v>
      </c>
      <c r="C50" s="90"/>
      <c r="D50" s="90"/>
    </row>
    <row r="51" spans="1:4" s="62" customFormat="1" ht="22.9" customHeight="1">
      <c r="A51" s="78">
        <v>110090102</v>
      </c>
      <c r="B51" s="76" t="s">
        <v>999</v>
      </c>
      <c r="C51" s="90"/>
      <c r="D51" s="90"/>
    </row>
    <row r="52" spans="1:4" s="62" customFormat="1" ht="22.9" customHeight="1">
      <c r="A52" s="78">
        <v>110090199</v>
      </c>
      <c r="B52" s="76" t="s">
        <v>1000</v>
      </c>
      <c r="C52" s="90"/>
      <c r="D52" s="90"/>
    </row>
    <row r="53" spans="1:4" s="64" customFormat="1" ht="22.9" customHeight="1">
      <c r="A53" s="132" t="s">
        <v>1</v>
      </c>
      <c r="B53" s="133"/>
      <c r="C53" s="91">
        <v>13749.275342999999</v>
      </c>
      <c r="D53" s="58">
        <f>D5+D30+D41+D45+D48</f>
        <v>18112</v>
      </c>
    </row>
    <row r="54" spans="1:4" s="64" customFormat="1" ht="22.9" customHeight="1">
      <c r="B54" s="73"/>
      <c r="C54" s="74"/>
      <c r="D54" s="74"/>
    </row>
  </sheetData>
  <mergeCells count="4">
    <mergeCell ref="A2:D2"/>
    <mergeCell ref="A30:B30"/>
    <mergeCell ref="A41:B41"/>
    <mergeCell ref="A53:B53"/>
  </mergeCells>
  <phoneticPr fontId="6" type="noConversion"/>
  <dataValidations count="1">
    <dataValidation type="whole" allowBlank="1" showInputMessage="1" showErrorMessage="1" error="请输入整数！" sqref="IF32:IH32 SB32:SD32 ABX32:ABZ32 ALT32:ALV32 AVP32:AVR32 BFL32:BFN32 BPH32:BPJ32 BZD32:BZF32 CIZ32:CJB32 CSV32:CSX32 DCR32:DCT32 DMN32:DMP32 DWJ32:DWL32 EGF32:EGH32 EQB32:EQD32 EZX32:EZZ32 FJT32:FJV32 FTP32:FTR32 GDL32:GDN32 GNH32:GNJ32 GXD32:GXF32 HGZ32:HHB32 HQV32:HQX32 IAR32:IAT32 IKN32:IKP32 IUJ32:IUL32 JEF32:JEH32 JOB32:JOD32 JXX32:JXZ32 KHT32:KHV32 KRP32:KRR32 LBL32:LBN32 LLH32:LLJ32 LVD32:LVF32 MEZ32:MFB32 MOV32:MOX32 MYR32:MYT32 NIN32:NIP32 NSJ32:NSL32 OCF32:OCH32 OMB32:OMD32 OVX32:OVZ32 PFT32:PFV32 PPP32:PPR32 PZL32:PZN32 QJH32:QJJ32 QTD32:QTF32 RCZ32:RDB32 RMV32:RMX32 RWR32:RWT32 SGN32:SGP32 SQJ32:SQL32 TAF32:TAH32 TKB32:TKD32 TTX32:TTZ32 UDT32:UDV32 UNP32:UNR32 UXL32:UXN32 VHH32:VHJ32 VRD32:VRF32 WAZ32:WBB32 WKV32:WKX32 WUR32:WUT32 IF65566:IH65566 SB65566:SD65566 ABX65566:ABZ65566 ALT65566:ALV65566 AVP65566:AVR65566 BFL65566:BFN65566 BPH65566:BPJ65566 BZD65566:BZF65566 CIZ65566:CJB65566 CSV65566:CSX65566 DCR65566:DCT65566 DMN65566:DMP65566 DWJ65566:DWL65566 EGF65566:EGH65566 EQB65566:EQD65566 EZX65566:EZZ65566 FJT65566:FJV65566 FTP65566:FTR65566 GDL65566:GDN65566 GNH65566:GNJ65566 GXD65566:GXF65566 HGZ65566:HHB65566 HQV65566:HQX65566 IAR65566:IAT65566 IKN65566:IKP65566 IUJ65566:IUL65566 JEF65566:JEH65566 JOB65566:JOD65566 JXX65566:JXZ65566 KHT65566:KHV65566 KRP65566:KRR65566 LBL65566:LBN65566 LLH65566:LLJ65566 LVD65566:LVF65566 MEZ65566:MFB65566 MOV65566:MOX65566 MYR65566:MYT65566 NIN65566:NIP65566 NSJ65566:NSL65566 OCF65566:OCH65566 OMB65566:OMD65566 OVX65566:OVZ65566 PFT65566:PFV65566 PPP65566:PPR65566 PZL65566:PZN65566 QJH65566:QJJ65566 QTD65566:QTF65566 RCZ65566:RDB65566 RMV65566:RMX65566 RWR65566:RWT65566 SGN65566:SGP65566 SQJ65566:SQL65566 TAF65566:TAH65566 TKB65566:TKD65566 TTX65566:TTZ65566 UDT65566:UDV65566 UNP65566:UNR65566 UXL65566:UXN65566 VHH65566:VHJ65566 VRD65566:VRF65566 WAZ65566:WBB65566 WKV65566:WKX65566 WUR65566:WUT65566 IF131102:IH131102 SB131102:SD131102 ABX131102:ABZ131102 ALT131102:ALV131102 AVP131102:AVR131102 BFL131102:BFN131102 BPH131102:BPJ131102 BZD131102:BZF131102 CIZ131102:CJB131102 CSV131102:CSX131102 DCR131102:DCT131102 DMN131102:DMP131102 DWJ131102:DWL131102 EGF131102:EGH131102 EQB131102:EQD131102 EZX131102:EZZ131102 FJT131102:FJV131102 FTP131102:FTR131102 GDL131102:GDN131102 GNH131102:GNJ131102 GXD131102:GXF131102 HGZ131102:HHB131102 HQV131102:HQX131102 IAR131102:IAT131102 IKN131102:IKP131102 IUJ131102:IUL131102 JEF131102:JEH131102 JOB131102:JOD131102 JXX131102:JXZ131102 KHT131102:KHV131102 KRP131102:KRR131102 LBL131102:LBN131102 LLH131102:LLJ131102 LVD131102:LVF131102 MEZ131102:MFB131102 MOV131102:MOX131102 MYR131102:MYT131102 NIN131102:NIP131102 NSJ131102:NSL131102 OCF131102:OCH131102 OMB131102:OMD131102 OVX131102:OVZ131102 PFT131102:PFV131102 PPP131102:PPR131102 PZL131102:PZN131102 QJH131102:QJJ131102 QTD131102:QTF131102 RCZ131102:RDB131102 RMV131102:RMX131102 RWR131102:RWT131102 SGN131102:SGP131102 SQJ131102:SQL131102 TAF131102:TAH131102 TKB131102:TKD131102 TTX131102:TTZ131102 UDT131102:UDV131102 UNP131102:UNR131102 UXL131102:UXN131102 VHH131102:VHJ131102 VRD131102:VRF131102 WAZ131102:WBB131102 WKV131102:WKX131102 WUR131102:WUT131102 IF196638:IH196638 SB196638:SD196638 ABX196638:ABZ196638 ALT196638:ALV196638 AVP196638:AVR196638 BFL196638:BFN196638 BPH196638:BPJ196638 BZD196638:BZF196638 CIZ196638:CJB196638 CSV196638:CSX196638 DCR196638:DCT196638 DMN196638:DMP196638 DWJ196638:DWL196638 EGF196638:EGH196638 EQB196638:EQD196638 EZX196638:EZZ196638 FJT196638:FJV196638 FTP196638:FTR196638 GDL196638:GDN196638 GNH196638:GNJ196638 GXD196638:GXF196638 HGZ196638:HHB196638 HQV196638:HQX196638 IAR196638:IAT196638 IKN196638:IKP196638 IUJ196638:IUL196638 JEF196638:JEH196638 JOB196638:JOD196638 JXX196638:JXZ196638 KHT196638:KHV196638 KRP196638:KRR196638 LBL196638:LBN196638 LLH196638:LLJ196638 LVD196638:LVF196638 MEZ196638:MFB196638 MOV196638:MOX196638 MYR196638:MYT196638 NIN196638:NIP196638 NSJ196638:NSL196638 OCF196638:OCH196638 OMB196638:OMD196638 OVX196638:OVZ196638 PFT196638:PFV196638 PPP196638:PPR196638 PZL196638:PZN196638 QJH196638:QJJ196638 QTD196638:QTF196638 RCZ196638:RDB196638 RMV196638:RMX196638 RWR196638:RWT196638 SGN196638:SGP196638 SQJ196638:SQL196638 TAF196638:TAH196638 TKB196638:TKD196638 TTX196638:TTZ196638 UDT196638:UDV196638 UNP196638:UNR196638 UXL196638:UXN196638 VHH196638:VHJ196638 VRD196638:VRF196638 WAZ196638:WBB196638 WKV196638:WKX196638 WUR196638:WUT196638 IF262174:IH262174 SB262174:SD262174 ABX262174:ABZ262174 ALT262174:ALV262174 AVP262174:AVR262174 BFL262174:BFN262174 BPH262174:BPJ262174 BZD262174:BZF262174 CIZ262174:CJB262174 CSV262174:CSX262174 DCR262174:DCT262174 DMN262174:DMP262174 DWJ262174:DWL262174 EGF262174:EGH262174 EQB262174:EQD262174 EZX262174:EZZ262174 FJT262174:FJV262174 FTP262174:FTR262174 GDL262174:GDN262174 GNH262174:GNJ262174 GXD262174:GXF262174 HGZ262174:HHB262174 HQV262174:HQX262174 IAR262174:IAT262174 IKN262174:IKP262174 IUJ262174:IUL262174 JEF262174:JEH262174 JOB262174:JOD262174 JXX262174:JXZ262174 KHT262174:KHV262174 KRP262174:KRR262174 LBL262174:LBN262174 LLH262174:LLJ262174 LVD262174:LVF262174 MEZ262174:MFB262174 MOV262174:MOX262174 MYR262174:MYT262174 NIN262174:NIP262174 NSJ262174:NSL262174 OCF262174:OCH262174 OMB262174:OMD262174 OVX262174:OVZ262174 PFT262174:PFV262174 PPP262174:PPR262174 PZL262174:PZN262174 QJH262174:QJJ262174 QTD262174:QTF262174 RCZ262174:RDB262174 RMV262174:RMX262174 RWR262174:RWT262174 SGN262174:SGP262174 SQJ262174:SQL262174 TAF262174:TAH262174 TKB262174:TKD262174 TTX262174:TTZ262174 UDT262174:UDV262174 UNP262174:UNR262174 UXL262174:UXN262174 VHH262174:VHJ262174 VRD262174:VRF262174 WAZ262174:WBB262174 WKV262174:WKX262174 WUR262174:WUT262174 IF327710:IH327710 SB327710:SD327710 ABX327710:ABZ327710 ALT327710:ALV327710 AVP327710:AVR327710 BFL327710:BFN327710 BPH327710:BPJ327710 BZD327710:BZF327710 CIZ327710:CJB327710 CSV327710:CSX327710 DCR327710:DCT327710 DMN327710:DMP327710 DWJ327710:DWL327710 EGF327710:EGH327710 EQB327710:EQD327710 EZX327710:EZZ327710 FJT327710:FJV327710 FTP327710:FTR327710 GDL327710:GDN327710 GNH327710:GNJ327710 GXD327710:GXF327710 HGZ327710:HHB327710 HQV327710:HQX327710 IAR327710:IAT327710 IKN327710:IKP327710 IUJ327710:IUL327710 JEF327710:JEH327710 JOB327710:JOD327710 JXX327710:JXZ327710 KHT327710:KHV327710 KRP327710:KRR327710 LBL327710:LBN327710 LLH327710:LLJ327710 LVD327710:LVF327710 MEZ327710:MFB327710 MOV327710:MOX327710 MYR327710:MYT327710 NIN327710:NIP327710 NSJ327710:NSL327710 OCF327710:OCH327710 OMB327710:OMD327710 OVX327710:OVZ327710 PFT327710:PFV327710 PPP327710:PPR327710 PZL327710:PZN327710 QJH327710:QJJ327710 QTD327710:QTF327710 RCZ327710:RDB327710 RMV327710:RMX327710 RWR327710:RWT327710 SGN327710:SGP327710 SQJ327710:SQL327710 TAF327710:TAH327710 TKB327710:TKD327710 TTX327710:TTZ327710 UDT327710:UDV327710 UNP327710:UNR327710 UXL327710:UXN327710 VHH327710:VHJ327710 VRD327710:VRF327710 WAZ327710:WBB327710 WKV327710:WKX327710 WUR327710:WUT327710 IF393246:IH393246 SB393246:SD393246 ABX393246:ABZ393246 ALT393246:ALV393246 AVP393246:AVR393246 BFL393246:BFN393246 BPH393246:BPJ393246 BZD393246:BZF393246 CIZ393246:CJB393246 CSV393246:CSX393246 DCR393246:DCT393246 DMN393246:DMP393246 DWJ393246:DWL393246 EGF393246:EGH393246 EQB393246:EQD393246 EZX393246:EZZ393246 FJT393246:FJV393246 FTP393246:FTR393246 GDL393246:GDN393246 GNH393246:GNJ393246 GXD393246:GXF393246 HGZ393246:HHB393246 HQV393246:HQX393246 IAR393246:IAT393246 IKN393246:IKP393246 IUJ393246:IUL393246 JEF393246:JEH393246 JOB393246:JOD393246 JXX393246:JXZ393246 KHT393246:KHV393246 KRP393246:KRR393246 LBL393246:LBN393246 LLH393246:LLJ393246 LVD393246:LVF393246 MEZ393246:MFB393246 MOV393246:MOX393246 MYR393246:MYT393246 NIN393246:NIP393246 NSJ393246:NSL393246 OCF393246:OCH393246 OMB393246:OMD393246 OVX393246:OVZ393246 PFT393246:PFV393246 PPP393246:PPR393246 PZL393246:PZN393246 QJH393246:QJJ393246 QTD393246:QTF393246 RCZ393246:RDB393246 RMV393246:RMX393246 RWR393246:RWT393246 SGN393246:SGP393246 SQJ393246:SQL393246 TAF393246:TAH393246 TKB393246:TKD393246 TTX393246:TTZ393246 UDT393246:UDV393246 UNP393246:UNR393246 UXL393246:UXN393246 VHH393246:VHJ393246 VRD393246:VRF393246 WAZ393246:WBB393246 WKV393246:WKX393246 WUR393246:WUT393246 IF458782:IH458782 SB458782:SD458782 ABX458782:ABZ458782 ALT458782:ALV458782 AVP458782:AVR458782 BFL458782:BFN458782 BPH458782:BPJ458782 BZD458782:BZF458782 CIZ458782:CJB458782 CSV458782:CSX458782 DCR458782:DCT458782 DMN458782:DMP458782 DWJ458782:DWL458782 EGF458782:EGH458782 EQB458782:EQD458782 EZX458782:EZZ458782 FJT458782:FJV458782 FTP458782:FTR458782 GDL458782:GDN458782 GNH458782:GNJ458782 GXD458782:GXF458782 HGZ458782:HHB458782 HQV458782:HQX458782 IAR458782:IAT458782 IKN458782:IKP458782 IUJ458782:IUL458782 JEF458782:JEH458782 JOB458782:JOD458782 JXX458782:JXZ458782 KHT458782:KHV458782 KRP458782:KRR458782 LBL458782:LBN458782 LLH458782:LLJ458782 LVD458782:LVF458782 MEZ458782:MFB458782 MOV458782:MOX458782 MYR458782:MYT458782 NIN458782:NIP458782 NSJ458782:NSL458782 OCF458782:OCH458782 OMB458782:OMD458782 OVX458782:OVZ458782 PFT458782:PFV458782 PPP458782:PPR458782 PZL458782:PZN458782 QJH458782:QJJ458782 QTD458782:QTF458782 RCZ458782:RDB458782 RMV458782:RMX458782 RWR458782:RWT458782 SGN458782:SGP458782 SQJ458782:SQL458782 TAF458782:TAH458782 TKB458782:TKD458782 TTX458782:TTZ458782 UDT458782:UDV458782 UNP458782:UNR458782 UXL458782:UXN458782 VHH458782:VHJ458782 VRD458782:VRF458782 WAZ458782:WBB458782 WKV458782:WKX458782 WUR458782:WUT458782 IF524318:IH524318 SB524318:SD524318 ABX524318:ABZ524318 ALT524318:ALV524318 AVP524318:AVR524318 BFL524318:BFN524318 BPH524318:BPJ524318 BZD524318:BZF524318 CIZ524318:CJB524318 CSV524318:CSX524318 DCR524318:DCT524318 DMN524318:DMP524318 DWJ524318:DWL524318 EGF524318:EGH524318 EQB524318:EQD524318 EZX524318:EZZ524318 FJT524318:FJV524318 FTP524318:FTR524318 GDL524318:GDN524318 GNH524318:GNJ524318 GXD524318:GXF524318 HGZ524318:HHB524318 HQV524318:HQX524318 IAR524318:IAT524318 IKN524318:IKP524318 IUJ524318:IUL524318 JEF524318:JEH524318 JOB524318:JOD524318 JXX524318:JXZ524318 KHT524318:KHV524318 KRP524318:KRR524318 LBL524318:LBN524318 LLH524318:LLJ524318 LVD524318:LVF524318 MEZ524318:MFB524318 MOV524318:MOX524318 MYR524318:MYT524318 NIN524318:NIP524318 NSJ524318:NSL524318 OCF524318:OCH524318 OMB524318:OMD524318 OVX524318:OVZ524318 PFT524318:PFV524318 PPP524318:PPR524318 PZL524318:PZN524318 QJH524318:QJJ524318 QTD524318:QTF524318 RCZ524318:RDB524318 RMV524318:RMX524318 RWR524318:RWT524318 SGN524318:SGP524318 SQJ524318:SQL524318 TAF524318:TAH524318 TKB524318:TKD524318 TTX524318:TTZ524318 UDT524318:UDV524318 UNP524318:UNR524318 UXL524318:UXN524318 VHH524318:VHJ524318 VRD524318:VRF524318 WAZ524318:WBB524318 WKV524318:WKX524318 WUR524318:WUT524318 IF589854:IH589854 SB589854:SD589854 ABX589854:ABZ589854 ALT589854:ALV589854 AVP589854:AVR589854 BFL589854:BFN589854 BPH589854:BPJ589854 BZD589854:BZF589854 CIZ589854:CJB589854 CSV589854:CSX589854 DCR589854:DCT589854 DMN589854:DMP589854 DWJ589854:DWL589854 EGF589854:EGH589854 EQB589854:EQD589854 EZX589854:EZZ589854 FJT589854:FJV589854 FTP589854:FTR589854 GDL589854:GDN589854 GNH589854:GNJ589854 GXD589854:GXF589854 HGZ589854:HHB589854 HQV589854:HQX589854 IAR589854:IAT589854 IKN589854:IKP589854 IUJ589854:IUL589854 JEF589854:JEH589854 JOB589854:JOD589854 JXX589854:JXZ589854 KHT589854:KHV589854 KRP589854:KRR589854 LBL589854:LBN589854 LLH589854:LLJ589854 LVD589854:LVF589854 MEZ589854:MFB589854 MOV589854:MOX589854 MYR589854:MYT589854 NIN589854:NIP589854 NSJ589854:NSL589854 OCF589854:OCH589854 OMB589854:OMD589854 OVX589854:OVZ589854 PFT589854:PFV589854 PPP589854:PPR589854 PZL589854:PZN589854 QJH589854:QJJ589854 QTD589854:QTF589854 RCZ589854:RDB589854 RMV589854:RMX589854 RWR589854:RWT589854 SGN589854:SGP589854 SQJ589854:SQL589854 TAF589854:TAH589854 TKB589854:TKD589854 TTX589854:TTZ589854 UDT589854:UDV589854 UNP589854:UNR589854 UXL589854:UXN589854 VHH589854:VHJ589854 VRD589854:VRF589854 WAZ589854:WBB589854 WKV589854:WKX589854 WUR589854:WUT589854 IF655390:IH655390 SB655390:SD655390 ABX655390:ABZ655390 ALT655390:ALV655390 AVP655390:AVR655390 BFL655390:BFN655390 BPH655390:BPJ655390 BZD655390:BZF655390 CIZ655390:CJB655390 CSV655390:CSX655390 DCR655390:DCT655390 DMN655390:DMP655390 DWJ655390:DWL655390 EGF655390:EGH655390 EQB655390:EQD655390 EZX655390:EZZ655390 FJT655390:FJV655390 FTP655390:FTR655390 GDL655390:GDN655390 GNH655390:GNJ655390 GXD655390:GXF655390 HGZ655390:HHB655390 HQV655390:HQX655390 IAR655390:IAT655390 IKN655390:IKP655390 IUJ655390:IUL655390 JEF655390:JEH655390 JOB655390:JOD655390 JXX655390:JXZ655390 KHT655390:KHV655390 KRP655390:KRR655390 LBL655390:LBN655390 LLH655390:LLJ655390 LVD655390:LVF655390 MEZ655390:MFB655390 MOV655390:MOX655390 MYR655390:MYT655390 NIN655390:NIP655390 NSJ655390:NSL655390 OCF655390:OCH655390 OMB655390:OMD655390 OVX655390:OVZ655390 PFT655390:PFV655390 PPP655390:PPR655390 PZL655390:PZN655390 QJH655390:QJJ655390 QTD655390:QTF655390 RCZ655390:RDB655390 RMV655390:RMX655390 RWR655390:RWT655390 SGN655390:SGP655390 SQJ655390:SQL655390 TAF655390:TAH655390 TKB655390:TKD655390 TTX655390:TTZ655390 UDT655390:UDV655390 UNP655390:UNR655390 UXL655390:UXN655390 VHH655390:VHJ655390 VRD655390:VRF655390 WAZ655390:WBB655390 WKV655390:WKX655390 WUR655390:WUT655390 IF720926:IH720926 SB720926:SD720926 ABX720926:ABZ720926 ALT720926:ALV720926 AVP720926:AVR720926 BFL720926:BFN720926 BPH720926:BPJ720926 BZD720926:BZF720926 CIZ720926:CJB720926 CSV720926:CSX720926 DCR720926:DCT720926 DMN720926:DMP720926 DWJ720926:DWL720926 EGF720926:EGH720926 EQB720926:EQD720926 EZX720926:EZZ720926 FJT720926:FJV720926 FTP720926:FTR720926 GDL720926:GDN720926 GNH720926:GNJ720926 GXD720926:GXF720926 HGZ720926:HHB720926 HQV720926:HQX720926 IAR720926:IAT720926 IKN720926:IKP720926 IUJ720926:IUL720926 JEF720926:JEH720926 JOB720926:JOD720926 JXX720926:JXZ720926 KHT720926:KHV720926 KRP720926:KRR720926 LBL720926:LBN720926 LLH720926:LLJ720926 LVD720926:LVF720926 MEZ720926:MFB720926 MOV720926:MOX720926 MYR720926:MYT720926 NIN720926:NIP720926 NSJ720926:NSL720926 OCF720926:OCH720926 OMB720926:OMD720926 OVX720926:OVZ720926 PFT720926:PFV720926 PPP720926:PPR720926 PZL720926:PZN720926 QJH720926:QJJ720926 QTD720926:QTF720926 RCZ720926:RDB720926 RMV720926:RMX720926 RWR720926:RWT720926 SGN720926:SGP720926 SQJ720926:SQL720926 TAF720926:TAH720926 TKB720926:TKD720926 TTX720926:TTZ720926 UDT720926:UDV720926 UNP720926:UNR720926 UXL720926:UXN720926 VHH720926:VHJ720926 VRD720926:VRF720926 WAZ720926:WBB720926 WKV720926:WKX720926 WUR720926:WUT720926 IF786462:IH786462 SB786462:SD786462 ABX786462:ABZ786462 ALT786462:ALV786462 AVP786462:AVR786462 BFL786462:BFN786462 BPH786462:BPJ786462 BZD786462:BZF786462 CIZ786462:CJB786462 CSV786462:CSX786462 DCR786462:DCT786462 DMN786462:DMP786462 DWJ786462:DWL786462 EGF786462:EGH786462 EQB786462:EQD786462 EZX786462:EZZ786462 FJT786462:FJV786462 FTP786462:FTR786462 GDL786462:GDN786462 GNH786462:GNJ786462 GXD786462:GXF786462 HGZ786462:HHB786462 HQV786462:HQX786462 IAR786462:IAT786462 IKN786462:IKP786462 IUJ786462:IUL786462 JEF786462:JEH786462 JOB786462:JOD786462 JXX786462:JXZ786462 KHT786462:KHV786462 KRP786462:KRR786462 LBL786462:LBN786462 LLH786462:LLJ786462 LVD786462:LVF786462 MEZ786462:MFB786462 MOV786462:MOX786462 MYR786462:MYT786462 NIN786462:NIP786462 NSJ786462:NSL786462 OCF786462:OCH786462 OMB786462:OMD786462 OVX786462:OVZ786462 PFT786462:PFV786462 PPP786462:PPR786462 PZL786462:PZN786462 QJH786462:QJJ786462 QTD786462:QTF786462 RCZ786462:RDB786462 RMV786462:RMX786462 RWR786462:RWT786462 SGN786462:SGP786462 SQJ786462:SQL786462 TAF786462:TAH786462 TKB786462:TKD786462 TTX786462:TTZ786462 UDT786462:UDV786462 UNP786462:UNR786462 UXL786462:UXN786462 VHH786462:VHJ786462 VRD786462:VRF786462 WAZ786462:WBB786462 WKV786462:WKX786462 WUR786462:WUT786462 IF851998:IH851998 SB851998:SD851998 ABX851998:ABZ851998 ALT851998:ALV851998 AVP851998:AVR851998 BFL851998:BFN851998 BPH851998:BPJ851998 BZD851998:BZF851998 CIZ851998:CJB851998 CSV851998:CSX851998 DCR851998:DCT851998 DMN851998:DMP851998 DWJ851998:DWL851998 EGF851998:EGH851998 EQB851998:EQD851998 EZX851998:EZZ851998 FJT851998:FJV851998 FTP851998:FTR851998 GDL851998:GDN851998 GNH851998:GNJ851998 GXD851998:GXF851998 HGZ851998:HHB851998 HQV851998:HQX851998 IAR851998:IAT851998 IKN851998:IKP851998 IUJ851998:IUL851998 JEF851998:JEH851998 JOB851998:JOD851998 JXX851998:JXZ851998 KHT851998:KHV851998 KRP851998:KRR851998 LBL851998:LBN851998 LLH851998:LLJ851998 LVD851998:LVF851998 MEZ851998:MFB851998 MOV851998:MOX851998 MYR851998:MYT851998 NIN851998:NIP851998 NSJ851998:NSL851998 OCF851998:OCH851998 OMB851998:OMD851998 OVX851998:OVZ851998 PFT851998:PFV851998 PPP851998:PPR851998 PZL851998:PZN851998 QJH851998:QJJ851998 QTD851998:QTF851998 RCZ851998:RDB851998 RMV851998:RMX851998 RWR851998:RWT851998 SGN851998:SGP851998 SQJ851998:SQL851998 TAF851998:TAH851998 TKB851998:TKD851998 TTX851998:TTZ851998 UDT851998:UDV851998 UNP851998:UNR851998 UXL851998:UXN851998 VHH851998:VHJ851998 VRD851998:VRF851998 WAZ851998:WBB851998 WKV851998:WKX851998 WUR851998:WUT851998 IF917534:IH917534 SB917534:SD917534 ABX917534:ABZ917534 ALT917534:ALV917534 AVP917534:AVR917534 BFL917534:BFN917534 BPH917534:BPJ917534 BZD917534:BZF917534 CIZ917534:CJB917534 CSV917534:CSX917534 DCR917534:DCT917534 DMN917534:DMP917534 DWJ917534:DWL917534 EGF917534:EGH917534 EQB917534:EQD917534 EZX917534:EZZ917534 FJT917534:FJV917534 FTP917534:FTR917534 GDL917534:GDN917534 GNH917534:GNJ917534 GXD917534:GXF917534 HGZ917534:HHB917534 HQV917534:HQX917534 IAR917534:IAT917534 IKN917534:IKP917534 IUJ917534:IUL917534 JEF917534:JEH917534 JOB917534:JOD917534 JXX917534:JXZ917534 KHT917534:KHV917534 KRP917534:KRR917534 LBL917534:LBN917534 LLH917534:LLJ917534 LVD917534:LVF917534 MEZ917534:MFB917534 MOV917534:MOX917534 MYR917534:MYT917534 NIN917534:NIP917534 NSJ917534:NSL917534 OCF917534:OCH917534 OMB917534:OMD917534 OVX917534:OVZ917534 PFT917534:PFV917534 PPP917534:PPR917534 PZL917534:PZN917534 QJH917534:QJJ917534 QTD917534:QTF917534 RCZ917534:RDB917534 RMV917534:RMX917534 RWR917534:RWT917534 SGN917534:SGP917534 SQJ917534:SQL917534 TAF917534:TAH917534 TKB917534:TKD917534 TTX917534:TTZ917534 UDT917534:UDV917534 UNP917534:UNR917534 UXL917534:UXN917534 VHH917534:VHJ917534 VRD917534:VRF917534 WAZ917534:WBB917534 WKV917534:WKX917534 WUR917534:WUT917534 IF983070:IH983070 SB983070:SD983070 ABX983070:ABZ983070 ALT983070:ALV983070 AVP983070:AVR983070 BFL983070:BFN983070 BPH983070:BPJ983070 BZD983070:BZF983070 CIZ983070:CJB983070 CSV983070:CSX983070 DCR983070:DCT983070 DMN983070:DMP983070 DWJ983070:DWL983070 EGF983070:EGH983070 EQB983070:EQD983070 EZX983070:EZZ983070 FJT983070:FJV983070 FTP983070:FTR983070 GDL983070:GDN983070 GNH983070:GNJ983070 GXD983070:GXF983070 HGZ983070:HHB983070 HQV983070:HQX983070 IAR983070:IAT983070 IKN983070:IKP983070 IUJ983070:IUL983070 JEF983070:JEH983070 JOB983070:JOD983070 JXX983070:JXZ983070 KHT983070:KHV983070 KRP983070:KRR983070 LBL983070:LBN983070 LLH983070:LLJ983070 LVD983070:LVF983070 MEZ983070:MFB983070 MOV983070:MOX983070 MYR983070:MYT983070 NIN983070:NIP983070 NSJ983070:NSL983070 OCF983070:OCH983070 OMB983070:OMD983070 OVX983070:OVZ983070 PFT983070:PFV983070 PPP983070:PPR983070 PZL983070:PZN983070 QJH983070:QJJ983070 QTD983070:QTF983070 RCZ983070:RDB983070 RMV983070:RMX983070 RWR983070:RWT983070 SGN983070:SGP983070 SQJ983070:SQL983070 TAF983070:TAH983070 TKB983070:TKD983070 TTX983070:TTZ983070 UDT983070:UDV983070 UNP983070:UNR983070 UXL983070:UXN983070 VHH983070:VHJ983070 VRD983070:VRF983070 WAZ983070:WBB983070 WKV983070:WKX983070 WUR983070:WUT983070 C65566:D65566 C131102:D131102 C196638:D196638 C262174:D262174 C327710:D327710 C393246:D393246 C458782:D458782 C524318:D524318 C589854:D589854 C655390:D655390 C720926:D720926 C786462:D786462 C851998:D851998 C917534:D917534 C983070:D983070">
      <formula1>-100000000</formula1>
      <formula2>100000000</formula2>
    </dataValidation>
  </dataValidations>
  <pageMargins left="0.98425196850393704" right="0" top="0.39370078740157483" bottom="0.39370078740157483" header="0" footer="0.19685039370078741"/>
  <pageSetup paperSize="9" scale="90" orientation="portrait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1417"/>
  <sheetViews>
    <sheetView tabSelected="1" workbookViewId="0">
      <pane ySplit="5" topLeftCell="A981" activePane="bottomLeft" state="frozen"/>
      <selection pane="bottomLeft" activeCell="B1349" sqref="A1:D1417"/>
    </sheetView>
  </sheetViews>
  <sheetFormatPr defaultColWidth="9" defaultRowHeight="19.899999999999999" customHeight="1"/>
  <cols>
    <col min="1" max="1" width="13" style="97" customWidth="1"/>
    <col min="2" max="2" width="41.375" style="97" customWidth="1"/>
    <col min="3" max="4" width="14.125" style="101" customWidth="1"/>
    <col min="5" max="16384" width="9" style="100"/>
  </cols>
  <sheetData>
    <row r="1" spans="1:4" s="98" customFormat="1" ht="19.899999999999999" customHeight="1">
      <c r="A1" s="144" t="s">
        <v>1255</v>
      </c>
      <c r="B1" s="102"/>
      <c r="C1" s="104"/>
      <c r="D1" s="104"/>
    </row>
    <row r="2" spans="1:4" s="99" customFormat="1" ht="19.899999999999999" customHeight="1">
      <c r="A2" s="134" t="s">
        <v>1257</v>
      </c>
      <c r="B2" s="134"/>
      <c r="C2" s="134"/>
      <c r="D2" s="134"/>
    </row>
    <row r="3" spans="1:4" s="98" customFormat="1" ht="19.899999999999999" customHeight="1">
      <c r="A3" s="102"/>
      <c r="B3" s="103" t="s">
        <v>1023</v>
      </c>
      <c r="C3" s="104"/>
      <c r="D3" s="105" t="s">
        <v>0</v>
      </c>
    </row>
    <row r="4" spans="1:4" s="98" customFormat="1" ht="19.899999999999999" customHeight="1">
      <c r="A4" s="117" t="s">
        <v>1024</v>
      </c>
      <c r="B4" s="117" t="s">
        <v>1025</v>
      </c>
      <c r="C4" s="106" t="s">
        <v>1026</v>
      </c>
      <c r="D4" s="106" t="s">
        <v>1249</v>
      </c>
    </row>
    <row r="5" spans="1:4" s="98" customFormat="1" ht="19.899999999999999" customHeight="1">
      <c r="A5" s="135" t="s">
        <v>1027</v>
      </c>
      <c r="B5" s="136"/>
      <c r="C5" s="107">
        <v>12199.275342999999</v>
      </c>
      <c r="D5" s="107">
        <f>D6+D252+D291+D310+D402+D457+D513+D569+D700+D775+D853+D876+D1001+D1065+D1134+D1154+D1183+D1193+D1278+D1258+D1331+D1388+D1389+D1393+D1401</f>
        <v>16219</v>
      </c>
    </row>
    <row r="6" spans="1:4" s="98" customFormat="1" ht="19.899999999999999" customHeight="1">
      <c r="A6" s="108">
        <v>201</v>
      </c>
      <c r="B6" s="108" t="s">
        <v>1028</v>
      </c>
      <c r="C6" s="107">
        <v>2517.4540000000002</v>
      </c>
      <c r="D6" s="107">
        <f>D7+D19+D28+D39+D51+D62+D73+D85+D94+D107+D117+D126+D137+D151+D158+D166+D172+D179+D186+D193+D200+D206+D214+D220+D226+D232+D249</f>
        <v>1874</v>
      </c>
    </row>
    <row r="7" spans="1:4" ht="19.899999999999999" customHeight="1">
      <c r="A7" s="109">
        <v>20101</v>
      </c>
      <c r="B7" s="108" t="s">
        <v>1029</v>
      </c>
      <c r="C7" s="110">
        <v>15</v>
      </c>
      <c r="D7" s="110">
        <v>10</v>
      </c>
    </row>
    <row r="8" spans="1:4" s="9" customFormat="1" ht="13.5" hidden="1">
      <c r="A8" s="19">
        <v>2010101</v>
      </c>
      <c r="B8" s="27" t="s">
        <v>11</v>
      </c>
      <c r="C8" s="85"/>
      <c r="D8" s="85"/>
    </row>
    <row r="9" spans="1:4" s="9" customFormat="1" ht="13.5" hidden="1">
      <c r="A9" s="19">
        <v>2010102</v>
      </c>
      <c r="B9" s="27" t="s">
        <v>12</v>
      </c>
      <c r="C9" s="85"/>
      <c r="D9" s="85"/>
    </row>
    <row r="10" spans="1:4" s="9" customFormat="1" ht="13.5" hidden="1">
      <c r="A10" s="19">
        <v>2010103</v>
      </c>
      <c r="B10" s="27" t="s">
        <v>13</v>
      </c>
      <c r="C10" s="85"/>
      <c r="D10" s="85"/>
    </row>
    <row r="11" spans="1:4" s="9" customFormat="1" ht="13.5" hidden="1">
      <c r="A11" s="19">
        <v>2010104</v>
      </c>
      <c r="B11" s="27" t="s">
        <v>14</v>
      </c>
      <c r="C11" s="85"/>
      <c r="D11" s="85"/>
    </row>
    <row r="12" spans="1:4" s="9" customFormat="1" ht="13.5" hidden="1">
      <c r="A12" s="19">
        <v>2010105</v>
      </c>
      <c r="B12" s="27" t="s">
        <v>558</v>
      </c>
      <c r="C12" s="85"/>
      <c r="D12" s="85"/>
    </row>
    <row r="13" spans="1:4" s="9" customFormat="1" ht="13.5" hidden="1">
      <c r="A13" s="19">
        <v>2010106</v>
      </c>
      <c r="B13" s="27" t="s">
        <v>15</v>
      </c>
      <c r="C13" s="85"/>
      <c r="D13" s="85"/>
    </row>
    <row r="14" spans="1:4" s="9" customFormat="1" ht="13.5" hidden="1">
      <c r="A14" s="19">
        <v>2010107</v>
      </c>
      <c r="B14" s="27" t="s">
        <v>16</v>
      </c>
      <c r="C14" s="85"/>
      <c r="D14" s="85"/>
    </row>
    <row r="15" spans="1:4" s="9" customFormat="1" ht="13.5" hidden="1">
      <c r="A15" s="19">
        <v>2010108</v>
      </c>
      <c r="B15" s="27" t="s">
        <v>17</v>
      </c>
      <c r="C15" s="85"/>
      <c r="D15" s="85"/>
    </row>
    <row r="16" spans="1:4" s="9" customFormat="1" ht="13.5" hidden="1">
      <c r="A16" s="19">
        <v>2010109</v>
      </c>
      <c r="B16" s="27" t="s">
        <v>18</v>
      </c>
      <c r="C16" s="85"/>
      <c r="D16" s="85"/>
    </row>
    <row r="17" spans="1:4" s="9" customFormat="1" ht="13.5" hidden="1">
      <c r="A17" s="19">
        <v>2010150</v>
      </c>
      <c r="B17" s="27" t="s">
        <v>19</v>
      </c>
      <c r="C17" s="85"/>
      <c r="D17" s="85"/>
    </row>
    <row r="18" spans="1:4" ht="19.899999999999999" customHeight="1">
      <c r="A18" s="109">
        <v>2010199</v>
      </c>
      <c r="B18" s="111" t="s">
        <v>20</v>
      </c>
      <c r="C18" s="110">
        <v>15</v>
      </c>
      <c r="D18" s="110">
        <v>10</v>
      </c>
    </row>
    <row r="19" spans="1:4" ht="19.899999999999999" customHeight="1">
      <c r="A19" s="109">
        <v>20102</v>
      </c>
      <c r="B19" s="108" t="s">
        <v>1030</v>
      </c>
      <c r="C19" s="110">
        <v>4</v>
      </c>
      <c r="D19" s="110">
        <v>0</v>
      </c>
    </row>
    <row r="20" spans="1:4" s="9" customFormat="1" ht="13.5" hidden="1">
      <c r="A20" s="19">
        <v>2010201</v>
      </c>
      <c r="B20" s="27" t="s">
        <v>11</v>
      </c>
      <c r="C20" s="85"/>
      <c r="D20" s="85"/>
    </row>
    <row r="21" spans="1:4" s="9" customFormat="1" ht="13.5" hidden="1">
      <c r="A21" s="19">
        <v>2010202</v>
      </c>
      <c r="B21" s="27" t="s">
        <v>12</v>
      </c>
      <c r="C21" s="85"/>
      <c r="D21" s="85"/>
    </row>
    <row r="22" spans="1:4" s="9" customFormat="1" ht="13.5" hidden="1">
      <c r="A22" s="19">
        <v>2010203</v>
      </c>
      <c r="B22" s="27" t="s">
        <v>13</v>
      </c>
      <c r="C22" s="85"/>
      <c r="D22" s="85"/>
    </row>
    <row r="23" spans="1:4" s="9" customFormat="1" ht="13.5" hidden="1">
      <c r="A23" s="19">
        <v>2010204</v>
      </c>
      <c r="B23" s="27" t="s">
        <v>21</v>
      </c>
      <c r="C23" s="85"/>
      <c r="D23" s="85"/>
    </row>
    <row r="24" spans="1:4" s="9" customFormat="1" ht="13.5" hidden="1">
      <c r="A24" s="19">
        <v>2010205</v>
      </c>
      <c r="B24" s="27" t="s">
        <v>22</v>
      </c>
      <c r="C24" s="85"/>
      <c r="D24" s="85"/>
    </row>
    <row r="25" spans="1:4" s="9" customFormat="1" ht="13.5" hidden="1">
      <c r="A25" s="19">
        <v>2010206</v>
      </c>
      <c r="B25" s="27" t="s">
        <v>23</v>
      </c>
      <c r="C25" s="85"/>
      <c r="D25" s="85"/>
    </row>
    <row r="26" spans="1:4" s="9" customFormat="1" ht="13.5" hidden="1">
      <c r="A26" s="19">
        <v>2010250</v>
      </c>
      <c r="B26" s="27" t="s">
        <v>19</v>
      </c>
      <c r="C26" s="85"/>
      <c r="D26" s="85"/>
    </row>
    <row r="27" spans="1:4" ht="13.5">
      <c r="A27" s="109">
        <v>2010299</v>
      </c>
      <c r="B27" s="111" t="s">
        <v>24</v>
      </c>
      <c r="C27" s="110">
        <v>4</v>
      </c>
      <c r="D27" s="110">
        <v>0</v>
      </c>
    </row>
    <row r="28" spans="1:4" ht="19.899999999999999" customHeight="1">
      <c r="A28" s="109">
        <v>20103</v>
      </c>
      <c r="B28" s="108" t="s">
        <v>1031</v>
      </c>
      <c r="C28" s="110">
        <v>1314.2222000000002</v>
      </c>
      <c r="D28" s="110">
        <v>926</v>
      </c>
    </row>
    <row r="29" spans="1:4" ht="19.899999999999999" customHeight="1">
      <c r="A29" s="109">
        <v>2010301</v>
      </c>
      <c r="B29" s="111" t="s">
        <v>11</v>
      </c>
      <c r="C29" s="110">
        <v>1080.0301999999999</v>
      </c>
      <c r="D29" s="110">
        <v>779</v>
      </c>
    </row>
    <row r="30" spans="1:4" ht="19.899999999999999" customHeight="1">
      <c r="A30" s="109">
        <v>2010302</v>
      </c>
      <c r="B30" s="111" t="s">
        <v>12</v>
      </c>
      <c r="C30" s="110">
        <v>31</v>
      </c>
      <c r="D30" s="110">
        <v>30</v>
      </c>
    </row>
    <row r="31" spans="1:4" s="9" customFormat="1" ht="13.5" hidden="1">
      <c r="A31" s="19">
        <v>2010303</v>
      </c>
      <c r="B31" s="27" t="s">
        <v>13</v>
      </c>
      <c r="C31" s="85"/>
      <c r="D31" s="85"/>
    </row>
    <row r="32" spans="1:4" s="9" customFormat="1" ht="13.5" hidden="1">
      <c r="A32" s="19">
        <v>2010304</v>
      </c>
      <c r="B32" s="27" t="s">
        <v>25</v>
      </c>
      <c r="C32" s="85"/>
      <c r="D32" s="85"/>
    </row>
    <row r="33" spans="1:4" s="9" customFormat="1" ht="13.5" hidden="1">
      <c r="A33" s="19">
        <v>2010305</v>
      </c>
      <c r="B33" s="27" t="s">
        <v>26</v>
      </c>
      <c r="C33" s="85"/>
      <c r="D33" s="85"/>
    </row>
    <row r="34" spans="1:4" s="9" customFormat="1" ht="13.5" hidden="1">
      <c r="A34" s="19">
        <v>2010306</v>
      </c>
      <c r="B34" s="27" t="s">
        <v>27</v>
      </c>
      <c r="C34" s="85"/>
      <c r="D34" s="85"/>
    </row>
    <row r="35" spans="1:4" s="9" customFormat="1" ht="13.5" hidden="1">
      <c r="A35" s="19">
        <v>2010308</v>
      </c>
      <c r="B35" s="27" t="s">
        <v>29</v>
      </c>
      <c r="C35" s="85"/>
      <c r="D35" s="85"/>
    </row>
    <row r="36" spans="1:4" s="9" customFormat="1" ht="13.5" hidden="1">
      <c r="A36" s="19">
        <v>2010309</v>
      </c>
      <c r="B36" s="27" t="s">
        <v>30</v>
      </c>
      <c r="C36" s="85"/>
      <c r="D36" s="85"/>
    </row>
    <row r="37" spans="1:4" ht="19.899999999999999" customHeight="1">
      <c r="A37" s="109">
        <v>2010350</v>
      </c>
      <c r="B37" s="111" t="s">
        <v>19</v>
      </c>
      <c r="C37" s="110">
        <v>54.582000000000001</v>
      </c>
      <c r="D37" s="110">
        <v>35</v>
      </c>
    </row>
    <row r="38" spans="1:4" ht="19.899999999999999" customHeight="1">
      <c r="A38" s="109">
        <v>2010399</v>
      </c>
      <c r="B38" s="111" t="s">
        <v>31</v>
      </c>
      <c r="C38" s="110">
        <v>148.61000000000001</v>
      </c>
      <c r="D38" s="110">
        <v>82</v>
      </c>
    </row>
    <row r="39" spans="1:4" ht="19.899999999999999" customHeight="1">
      <c r="A39" s="109">
        <v>20104</v>
      </c>
      <c r="B39" s="108" t="s">
        <v>1032</v>
      </c>
      <c r="C39" s="110">
        <v>0</v>
      </c>
      <c r="D39" s="110">
        <v>0</v>
      </c>
    </row>
    <row r="40" spans="1:4" s="9" customFormat="1" ht="13.5" hidden="1">
      <c r="A40" s="19">
        <v>2010401</v>
      </c>
      <c r="B40" s="27" t="s">
        <v>11</v>
      </c>
      <c r="C40" s="85"/>
      <c r="D40" s="85"/>
    </row>
    <row r="41" spans="1:4" s="9" customFormat="1" ht="13.5" hidden="1">
      <c r="A41" s="19">
        <v>2010402</v>
      </c>
      <c r="B41" s="27" t="s">
        <v>12</v>
      </c>
      <c r="C41" s="85"/>
      <c r="D41" s="85"/>
    </row>
    <row r="42" spans="1:4" s="9" customFormat="1" ht="13.5" hidden="1">
      <c r="A42" s="19">
        <v>2010403</v>
      </c>
      <c r="B42" s="27" t="s">
        <v>13</v>
      </c>
      <c r="C42" s="85"/>
      <c r="D42" s="85"/>
    </row>
    <row r="43" spans="1:4" s="9" customFormat="1" ht="13.5" hidden="1">
      <c r="A43" s="19">
        <v>2010404</v>
      </c>
      <c r="B43" s="27" t="s">
        <v>32</v>
      </c>
      <c r="C43" s="85"/>
      <c r="D43" s="85"/>
    </row>
    <row r="44" spans="1:4" s="9" customFormat="1" ht="13.5" hidden="1">
      <c r="A44" s="19">
        <v>2010405</v>
      </c>
      <c r="B44" s="27" t="s">
        <v>559</v>
      </c>
      <c r="C44" s="85"/>
      <c r="D44" s="85"/>
    </row>
    <row r="45" spans="1:4" s="9" customFormat="1" ht="13.5" hidden="1">
      <c r="A45" s="19">
        <v>2010406</v>
      </c>
      <c r="B45" s="27" t="s">
        <v>33</v>
      </c>
      <c r="C45" s="85"/>
      <c r="D45" s="85"/>
    </row>
    <row r="46" spans="1:4" s="9" customFormat="1" ht="13.5" hidden="1">
      <c r="A46" s="19">
        <v>2010407</v>
      </c>
      <c r="B46" s="27" t="s">
        <v>560</v>
      </c>
      <c r="C46" s="85"/>
      <c r="D46" s="85"/>
    </row>
    <row r="47" spans="1:4" s="9" customFormat="1" ht="13.5" hidden="1">
      <c r="A47" s="19">
        <v>2010408</v>
      </c>
      <c r="B47" s="27" t="s">
        <v>34</v>
      </c>
      <c r="C47" s="85"/>
      <c r="D47" s="85"/>
    </row>
    <row r="48" spans="1:4" s="9" customFormat="1" ht="13.5" hidden="1">
      <c r="A48" s="19">
        <v>2010409</v>
      </c>
      <c r="B48" s="27" t="s">
        <v>561</v>
      </c>
      <c r="C48" s="85"/>
      <c r="D48" s="85"/>
    </row>
    <row r="49" spans="1:4" s="9" customFormat="1" ht="13.5" hidden="1">
      <c r="A49" s="19">
        <v>2010450</v>
      </c>
      <c r="B49" s="27" t="s">
        <v>19</v>
      </c>
      <c r="C49" s="85"/>
      <c r="D49" s="85"/>
    </row>
    <row r="50" spans="1:4" s="9" customFormat="1" ht="13.5" hidden="1">
      <c r="A50" s="19">
        <v>2010499</v>
      </c>
      <c r="B50" s="27" t="s">
        <v>35</v>
      </c>
      <c r="C50" s="85"/>
      <c r="D50" s="85"/>
    </row>
    <row r="51" spans="1:4" ht="19.899999999999999" customHeight="1">
      <c r="A51" s="109">
        <v>20105</v>
      </c>
      <c r="B51" s="108" t="s">
        <v>1033</v>
      </c>
      <c r="C51" s="110">
        <v>0</v>
      </c>
      <c r="D51" s="110">
        <v>2</v>
      </c>
    </row>
    <row r="52" spans="1:4" s="9" customFormat="1" ht="13.5" hidden="1">
      <c r="A52" s="19">
        <v>2010501</v>
      </c>
      <c r="B52" s="27" t="s">
        <v>11</v>
      </c>
      <c r="C52" s="85"/>
      <c r="D52" s="85"/>
    </row>
    <row r="53" spans="1:4" s="9" customFormat="1" ht="13.5" hidden="1">
      <c r="A53" s="19">
        <v>2010502</v>
      </c>
      <c r="B53" s="27" t="s">
        <v>12</v>
      </c>
      <c r="C53" s="85"/>
      <c r="D53" s="85"/>
    </row>
    <row r="54" spans="1:4" s="9" customFormat="1" ht="13.5" hidden="1">
      <c r="A54" s="19">
        <v>2010503</v>
      </c>
      <c r="B54" s="27" t="s">
        <v>13</v>
      </c>
      <c r="C54" s="85"/>
      <c r="D54" s="85"/>
    </row>
    <row r="55" spans="1:4" s="9" customFormat="1" ht="13.5" hidden="1">
      <c r="A55" s="19">
        <v>2010504</v>
      </c>
      <c r="B55" s="27" t="s">
        <v>36</v>
      </c>
      <c r="C55" s="85"/>
      <c r="D55" s="85"/>
    </row>
    <row r="56" spans="1:4" s="9" customFormat="1" ht="13.5" hidden="1">
      <c r="A56" s="19">
        <v>2010505</v>
      </c>
      <c r="B56" s="27" t="s">
        <v>37</v>
      </c>
      <c r="C56" s="85"/>
      <c r="D56" s="85"/>
    </row>
    <row r="57" spans="1:4" s="9" customFormat="1" ht="13.5" hidden="1">
      <c r="A57" s="19">
        <v>2010506</v>
      </c>
      <c r="B57" s="27" t="s">
        <v>38</v>
      </c>
      <c r="C57" s="85"/>
      <c r="D57" s="85"/>
    </row>
    <row r="58" spans="1:4" ht="19.899999999999999" customHeight="1">
      <c r="A58" s="109">
        <v>2010507</v>
      </c>
      <c r="B58" s="111" t="s">
        <v>39</v>
      </c>
      <c r="C58" s="110"/>
      <c r="D58" s="110">
        <v>2</v>
      </c>
    </row>
    <row r="59" spans="1:4" s="9" customFormat="1" ht="13.5" hidden="1">
      <c r="A59" s="19">
        <v>2010508</v>
      </c>
      <c r="B59" s="27" t="s">
        <v>40</v>
      </c>
      <c r="C59" s="85"/>
      <c r="D59" s="85"/>
    </row>
    <row r="60" spans="1:4" s="9" customFormat="1" ht="13.5" hidden="1">
      <c r="A60" s="19">
        <v>2010550</v>
      </c>
      <c r="B60" s="27" t="s">
        <v>19</v>
      </c>
      <c r="C60" s="85"/>
      <c r="D60" s="85"/>
    </row>
    <row r="61" spans="1:4" s="9" customFormat="1" ht="13.5" hidden="1">
      <c r="A61" s="19">
        <v>2010599</v>
      </c>
      <c r="B61" s="27" t="s">
        <v>41</v>
      </c>
      <c r="C61" s="85"/>
      <c r="D61" s="85"/>
    </row>
    <row r="62" spans="1:4" ht="19.899999999999999" customHeight="1">
      <c r="A62" s="109">
        <v>20106</v>
      </c>
      <c r="B62" s="108" t="s">
        <v>1034</v>
      </c>
      <c r="C62" s="110">
        <v>140.69380000000001</v>
      </c>
      <c r="D62" s="110">
        <v>130</v>
      </c>
    </row>
    <row r="63" spans="1:4" ht="19.899999999999999" customHeight="1">
      <c r="A63" s="109">
        <v>2010601</v>
      </c>
      <c r="B63" s="111" t="s">
        <v>11</v>
      </c>
      <c r="C63" s="110">
        <v>79.98</v>
      </c>
      <c r="D63" s="110">
        <v>80</v>
      </c>
    </row>
    <row r="64" spans="1:4" ht="19.899999999999999" customHeight="1">
      <c r="A64" s="109">
        <v>2010602</v>
      </c>
      <c r="B64" s="111" t="s">
        <v>12</v>
      </c>
      <c r="C64" s="110">
        <v>3.6</v>
      </c>
      <c r="D64" s="110">
        <v>4</v>
      </c>
    </row>
    <row r="65" spans="1:4" ht="19.899999999999999" customHeight="1">
      <c r="A65" s="109">
        <v>2010603</v>
      </c>
      <c r="B65" s="111" t="s">
        <v>13</v>
      </c>
      <c r="C65" s="110">
        <v>52.113799999999998</v>
      </c>
      <c r="D65" s="110">
        <v>43</v>
      </c>
    </row>
    <row r="66" spans="1:4" s="9" customFormat="1" ht="13.5" hidden="1">
      <c r="A66" s="19">
        <v>2010604</v>
      </c>
      <c r="B66" s="27" t="s">
        <v>42</v>
      </c>
      <c r="C66" s="85"/>
      <c r="D66" s="85"/>
    </row>
    <row r="67" spans="1:4" s="9" customFormat="1" ht="13.5" hidden="1">
      <c r="A67" s="19">
        <v>2010605</v>
      </c>
      <c r="B67" s="27" t="s">
        <v>43</v>
      </c>
      <c r="C67" s="85"/>
      <c r="D67" s="85"/>
    </row>
    <row r="68" spans="1:4" s="9" customFormat="1" ht="13.5" hidden="1">
      <c r="A68" s="19">
        <v>2010606</v>
      </c>
      <c r="B68" s="27" t="s">
        <v>44</v>
      </c>
      <c r="C68" s="85"/>
      <c r="D68" s="85"/>
    </row>
    <row r="69" spans="1:4" s="9" customFormat="1" ht="13.5" hidden="1">
      <c r="A69" s="19">
        <v>2010607</v>
      </c>
      <c r="B69" s="27" t="s">
        <v>45</v>
      </c>
      <c r="C69" s="85"/>
      <c r="D69" s="85"/>
    </row>
    <row r="70" spans="1:4" s="9" customFormat="1" ht="13.5" hidden="1">
      <c r="A70" s="19">
        <v>2010608</v>
      </c>
      <c r="B70" s="27" t="s">
        <v>46</v>
      </c>
      <c r="C70" s="85"/>
      <c r="D70" s="85"/>
    </row>
    <row r="71" spans="1:4" s="9" customFormat="1" ht="13.5" hidden="1">
      <c r="A71" s="19">
        <v>2010650</v>
      </c>
      <c r="B71" s="27" t="s">
        <v>19</v>
      </c>
      <c r="C71" s="85"/>
      <c r="D71" s="85"/>
    </row>
    <row r="72" spans="1:4" ht="19.899999999999999" customHeight="1">
      <c r="A72" s="109">
        <v>2010699</v>
      </c>
      <c r="B72" s="111" t="s">
        <v>47</v>
      </c>
      <c r="C72" s="110">
        <v>5</v>
      </c>
      <c r="D72" s="110">
        <v>3</v>
      </c>
    </row>
    <row r="73" spans="1:4" ht="19.899999999999999" customHeight="1">
      <c r="A73" s="109">
        <v>20107</v>
      </c>
      <c r="B73" s="108" t="s">
        <v>1035</v>
      </c>
      <c r="C73" s="110">
        <v>386.20800000000003</v>
      </c>
      <c r="D73" s="110">
        <v>0</v>
      </c>
    </row>
    <row r="74" spans="1:4" s="9" customFormat="1" ht="13.5" hidden="1">
      <c r="A74" s="19">
        <v>2010701</v>
      </c>
      <c r="B74" s="27" t="s">
        <v>11</v>
      </c>
      <c r="C74" s="85"/>
      <c r="D74" s="85"/>
    </row>
    <row r="75" spans="1:4" s="9" customFormat="1" ht="13.5" hidden="1">
      <c r="A75" s="19">
        <v>2010702</v>
      </c>
      <c r="B75" s="27" t="s">
        <v>12</v>
      </c>
      <c r="C75" s="85"/>
      <c r="D75" s="85"/>
    </row>
    <row r="76" spans="1:4" s="9" customFormat="1" ht="13.5" hidden="1">
      <c r="A76" s="19">
        <v>2010703</v>
      </c>
      <c r="B76" s="27" t="s">
        <v>13</v>
      </c>
      <c r="C76" s="85"/>
      <c r="D76" s="85"/>
    </row>
    <row r="77" spans="1:4" s="9" customFormat="1" ht="13.5" hidden="1">
      <c r="A77" s="19">
        <v>2010704</v>
      </c>
      <c r="B77" s="27" t="s">
        <v>562</v>
      </c>
      <c r="C77" s="85"/>
      <c r="D77" s="85"/>
    </row>
    <row r="78" spans="1:4" s="9" customFormat="1" ht="13.5" hidden="1">
      <c r="A78" s="19">
        <v>2010705</v>
      </c>
      <c r="B78" s="27" t="s">
        <v>563</v>
      </c>
      <c r="C78" s="85"/>
      <c r="D78" s="85"/>
    </row>
    <row r="79" spans="1:4" s="9" customFormat="1" ht="13.5" hidden="1">
      <c r="A79" s="19">
        <v>2010706</v>
      </c>
      <c r="B79" s="27" t="s">
        <v>48</v>
      </c>
      <c r="C79" s="85"/>
      <c r="D79" s="85"/>
    </row>
    <row r="80" spans="1:4" s="9" customFormat="1" ht="13.5" hidden="1">
      <c r="A80" s="19">
        <v>2010707</v>
      </c>
      <c r="B80" s="27" t="s">
        <v>564</v>
      </c>
      <c r="C80" s="85"/>
      <c r="D80" s="85"/>
    </row>
    <row r="81" spans="1:4" s="9" customFormat="1" ht="13.5" hidden="1">
      <c r="A81" s="19">
        <v>2010708</v>
      </c>
      <c r="B81" s="27" t="s">
        <v>565</v>
      </c>
      <c r="C81" s="85"/>
      <c r="D81" s="85"/>
    </row>
    <row r="82" spans="1:4" s="9" customFormat="1" ht="13.5" hidden="1">
      <c r="A82" s="19">
        <v>2010709</v>
      </c>
      <c r="B82" s="27" t="s">
        <v>45</v>
      </c>
      <c r="C82" s="85"/>
      <c r="D82" s="85"/>
    </row>
    <row r="83" spans="1:4" s="9" customFormat="1" ht="13.5" hidden="1">
      <c r="A83" s="19">
        <v>2010750</v>
      </c>
      <c r="B83" s="27" t="s">
        <v>19</v>
      </c>
      <c r="C83" s="85"/>
      <c r="D83" s="85"/>
    </row>
    <row r="84" spans="1:4" ht="13.5">
      <c r="A84" s="109">
        <v>2010799</v>
      </c>
      <c r="B84" s="111" t="s">
        <v>684</v>
      </c>
      <c r="C84" s="110">
        <v>386.20800000000003</v>
      </c>
      <c r="D84" s="110">
        <v>0</v>
      </c>
    </row>
    <row r="85" spans="1:4" s="9" customFormat="1" ht="19.899999999999999" hidden="1" customHeight="1">
      <c r="A85" s="19">
        <v>20108</v>
      </c>
      <c r="B85" s="20" t="s">
        <v>1036</v>
      </c>
      <c r="C85" s="85"/>
      <c r="D85" s="85"/>
    </row>
    <row r="86" spans="1:4" s="9" customFormat="1" ht="13.5" hidden="1">
      <c r="A86" s="19">
        <v>2010801</v>
      </c>
      <c r="B86" s="27" t="s">
        <v>11</v>
      </c>
      <c r="C86" s="85"/>
      <c r="D86" s="85"/>
    </row>
    <row r="87" spans="1:4" s="9" customFormat="1" ht="13.5" hidden="1">
      <c r="A87" s="19">
        <v>2010802</v>
      </c>
      <c r="B87" s="27" t="s">
        <v>12</v>
      </c>
      <c r="C87" s="85"/>
      <c r="D87" s="85"/>
    </row>
    <row r="88" spans="1:4" s="9" customFormat="1" ht="13.5" hidden="1">
      <c r="A88" s="19">
        <v>2010803</v>
      </c>
      <c r="B88" s="27" t="s">
        <v>13</v>
      </c>
      <c r="C88" s="85"/>
      <c r="D88" s="85"/>
    </row>
    <row r="89" spans="1:4" s="9" customFormat="1" ht="13.5" hidden="1">
      <c r="A89" s="19">
        <v>2010804</v>
      </c>
      <c r="B89" s="27" t="s">
        <v>49</v>
      </c>
      <c r="C89" s="85"/>
      <c r="D89" s="85"/>
    </row>
    <row r="90" spans="1:4" s="9" customFormat="1" ht="13.5" hidden="1">
      <c r="A90" s="19">
        <v>2010805</v>
      </c>
      <c r="B90" s="27" t="s">
        <v>50</v>
      </c>
      <c r="C90" s="85"/>
      <c r="D90" s="85"/>
    </row>
    <row r="91" spans="1:4" s="9" customFormat="1" ht="13.5" hidden="1">
      <c r="A91" s="19">
        <v>2010806</v>
      </c>
      <c r="B91" s="27" t="s">
        <v>45</v>
      </c>
      <c r="C91" s="85"/>
      <c r="D91" s="85"/>
    </row>
    <row r="92" spans="1:4" s="9" customFormat="1" ht="13.5" hidden="1">
      <c r="A92" s="19">
        <v>2010850</v>
      </c>
      <c r="B92" s="27" t="s">
        <v>19</v>
      </c>
      <c r="C92" s="85"/>
      <c r="D92" s="85"/>
    </row>
    <row r="93" spans="1:4" s="9" customFormat="1" ht="13.5" hidden="1">
      <c r="A93" s="19">
        <v>2010899</v>
      </c>
      <c r="B93" s="27" t="s">
        <v>51</v>
      </c>
      <c r="C93" s="85"/>
      <c r="D93" s="85"/>
    </row>
    <row r="94" spans="1:4" s="9" customFormat="1" ht="19.899999999999999" hidden="1" customHeight="1">
      <c r="A94" s="19">
        <v>20109</v>
      </c>
      <c r="B94" s="20" t="s">
        <v>1037</v>
      </c>
      <c r="C94" s="85"/>
      <c r="D94" s="85"/>
    </row>
    <row r="95" spans="1:4" s="9" customFormat="1" ht="13.5" hidden="1">
      <c r="A95" s="19">
        <v>2010901</v>
      </c>
      <c r="B95" s="27" t="s">
        <v>11</v>
      </c>
      <c r="C95" s="85"/>
      <c r="D95" s="85"/>
    </row>
    <row r="96" spans="1:4" s="9" customFormat="1" ht="13.5" hidden="1">
      <c r="A96" s="19">
        <v>2010902</v>
      </c>
      <c r="B96" s="27" t="s">
        <v>12</v>
      </c>
      <c r="C96" s="85"/>
      <c r="D96" s="85"/>
    </row>
    <row r="97" spans="1:4" s="9" customFormat="1" ht="13.5" hidden="1">
      <c r="A97" s="19">
        <v>2010903</v>
      </c>
      <c r="B97" s="27" t="s">
        <v>13</v>
      </c>
      <c r="C97" s="85"/>
      <c r="D97" s="85"/>
    </row>
    <row r="98" spans="1:4" s="9" customFormat="1" ht="13.5" hidden="1">
      <c r="A98" s="19">
        <v>2010905</v>
      </c>
      <c r="B98" s="27" t="s">
        <v>566</v>
      </c>
      <c r="C98" s="85"/>
      <c r="D98" s="85"/>
    </row>
    <row r="99" spans="1:4" s="9" customFormat="1" ht="13.5" hidden="1">
      <c r="A99" s="19">
        <v>2010907</v>
      </c>
      <c r="B99" s="27" t="s">
        <v>685</v>
      </c>
      <c r="C99" s="85"/>
      <c r="D99" s="85"/>
    </row>
    <row r="100" spans="1:4" s="9" customFormat="1" ht="13.5" hidden="1">
      <c r="A100" s="19">
        <v>2010908</v>
      </c>
      <c r="B100" s="27" t="s">
        <v>45</v>
      </c>
      <c r="C100" s="85"/>
      <c r="D100" s="85"/>
    </row>
    <row r="101" spans="1:4" s="9" customFormat="1" ht="13.5" hidden="1">
      <c r="A101" s="19">
        <v>2010909</v>
      </c>
      <c r="B101" s="27" t="s">
        <v>686</v>
      </c>
      <c r="C101" s="85"/>
      <c r="D101" s="85"/>
    </row>
    <row r="102" spans="1:4" s="9" customFormat="1" ht="13.5" hidden="1">
      <c r="A102" s="19">
        <v>2010910</v>
      </c>
      <c r="B102" s="27" t="s">
        <v>687</v>
      </c>
      <c r="C102" s="85"/>
      <c r="D102" s="85"/>
    </row>
    <row r="103" spans="1:4" s="9" customFormat="1" ht="13.5" hidden="1">
      <c r="A103" s="19">
        <v>2010911</v>
      </c>
      <c r="B103" s="27" t="s">
        <v>688</v>
      </c>
      <c r="C103" s="85"/>
      <c r="D103" s="85"/>
    </row>
    <row r="104" spans="1:4" s="9" customFormat="1" ht="13.5" hidden="1">
      <c r="A104" s="19">
        <v>2010912</v>
      </c>
      <c r="B104" s="27" t="s">
        <v>689</v>
      </c>
      <c r="C104" s="85"/>
      <c r="D104" s="85"/>
    </row>
    <row r="105" spans="1:4" s="9" customFormat="1" ht="13.5" hidden="1">
      <c r="A105" s="19">
        <v>2010950</v>
      </c>
      <c r="B105" s="27" t="s">
        <v>19</v>
      </c>
      <c r="C105" s="85"/>
      <c r="D105" s="85"/>
    </row>
    <row r="106" spans="1:4" s="9" customFormat="1" ht="13.5" hidden="1">
      <c r="A106" s="19">
        <v>2010999</v>
      </c>
      <c r="B106" s="27" t="s">
        <v>52</v>
      </c>
      <c r="C106" s="85"/>
      <c r="D106" s="85"/>
    </row>
    <row r="107" spans="1:4" s="9" customFormat="1" ht="19.899999999999999" hidden="1" customHeight="1">
      <c r="A107" s="19">
        <v>20110</v>
      </c>
      <c r="B107" s="20" t="s">
        <v>1038</v>
      </c>
      <c r="C107" s="85"/>
      <c r="D107" s="85"/>
    </row>
    <row r="108" spans="1:4" s="9" customFormat="1" ht="13.5" hidden="1">
      <c r="A108" s="19">
        <v>2011001</v>
      </c>
      <c r="B108" s="27" t="s">
        <v>11</v>
      </c>
      <c r="C108" s="85"/>
      <c r="D108" s="85"/>
    </row>
    <row r="109" spans="1:4" s="9" customFormat="1" ht="13.5" hidden="1">
      <c r="A109" s="19">
        <v>2011002</v>
      </c>
      <c r="B109" s="27" t="s">
        <v>12</v>
      </c>
      <c r="C109" s="85"/>
      <c r="D109" s="85"/>
    </row>
    <row r="110" spans="1:4" s="9" customFormat="1" ht="13.5" hidden="1">
      <c r="A110" s="19">
        <v>2011003</v>
      </c>
      <c r="B110" s="27" t="s">
        <v>13</v>
      </c>
      <c r="C110" s="85"/>
      <c r="D110" s="85"/>
    </row>
    <row r="111" spans="1:4" s="9" customFormat="1" ht="13.5" hidden="1">
      <c r="A111" s="19">
        <v>2011004</v>
      </c>
      <c r="B111" s="27" t="s">
        <v>53</v>
      </c>
      <c r="C111" s="85"/>
      <c r="D111" s="85"/>
    </row>
    <row r="112" spans="1:4" s="9" customFormat="1" ht="13.5" hidden="1">
      <c r="A112" s="19">
        <v>2011005</v>
      </c>
      <c r="B112" s="27" t="s">
        <v>567</v>
      </c>
      <c r="C112" s="85"/>
      <c r="D112" s="85"/>
    </row>
    <row r="113" spans="1:4" s="9" customFormat="1" ht="13.5" hidden="1">
      <c r="A113" s="19">
        <v>2011007</v>
      </c>
      <c r="B113" s="27" t="s">
        <v>568</v>
      </c>
      <c r="C113" s="85"/>
      <c r="D113" s="85"/>
    </row>
    <row r="114" spans="1:4" s="9" customFormat="1" ht="13.5" hidden="1">
      <c r="A114" s="19">
        <v>2011008</v>
      </c>
      <c r="B114" s="27" t="s">
        <v>55</v>
      </c>
      <c r="C114" s="85"/>
      <c r="D114" s="85"/>
    </row>
    <row r="115" spans="1:4" s="9" customFormat="1" ht="13.5" hidden="1">
      <c r="A115" s="19">
        <v>2011050</v>
      </c>
      <c r="B115" s="27" t="s">
        <v>19</v>
      </c>
      <c r="C115" s="85"/>
      <c r="D115" s="85"/>
    </row>
    <row r="116" spans="1:4" s="9" customFormat="1" ht="13.5" hidden="1">
      <c r="A116" s="19">
        <v>2011099</v>
      </c>
      <c r="B116" s="27" t="s">
        <v>56</v>
      </c>
      <c r="C116" s="85"/>
      <c r="D116" s="85"/>
    </row>
    <row r="117" spans="1:4" ht="19.899999999999999" customHeight="1">
      <c r="A117" s="109">
        <v>20111</v>
      </c>
      <c r="B117" s="108" t="s">
        <v>1039</v>
      </c>
      <c r="C117" s="110">
        <v>8</v>
      </c>
      <c r="D117" s="110">
        <v>15</v>
      </c>
    </row>
    <row r="118" spans="1:4" s="9" customFormat="1" ht="13.5" hidden="1">
      <c r="A118" s="19">
        <v>2011101</v>
      </c>
      <c r="B118" s="27" t="s">
        <v>11</v>
      </c>
      <c r="C118" s="85"/>
      <c r="D118" s="85"/>
    </row>
    <row r="119" spans="1:4" s="9" customFormat="1" ht="13.5" hidden="1">
      <c r="A119" s="19">
        <v>2011102</v>
      </c>
      <c r="B119" s="27" t="s">
        <v>12</v>
      </c>
      <c r="C119" s="85"/>
      <c r="D119" s="85"/>
    </row>
    <row r="120" spans="1:4" s="9" customFormat="1" ht="13.5" hidden="1">
      <c r="A120" s="19">
        <v>2011103</v>
      </c>
      <c r="B120" s="27" t="s">
        <v>13</v>
      </c>
      <c r="C120" s="85"/>
      <c r="D120" s="85"/>
    </row>
    <row r="121" spans="1:4" s="9" customFormat="1" ht="13.5" hidden="1">
      <c r="A121" s="19">
        <v>2011104</v>
      </c>
      <c r="B121" s="27" t="s">
        <v>57</v>
      </c>
      <c r="C121" s="85"/>
      <c r="D121" s="85"/>
    </row>
    <row r="122" spans="1:4" s="9" customFormat="1" ht="13.5" hidden="1">
      <c r="A122" s="19">
        <v>2011105</v>
      </c>
      <c r="B122" s="27" t="s">
        <v>58</v>
      </c>
      <c r="C122" s="85"/>
      <c r="D122" s="85"/>
    </row>
    <row r="123" spans="1:4" s="9" customFormat="1" ht="13.5" hidden="1">
      <c r="A123" s="19">
        <v>2011106</v>
      </c>
      <c r="B123" s="27" t="s">
        <v>59</v>
      </c>
      <c r="C123" s="85"/>
      <c r="D123" s="85"/>
    </row>
    <row r="124" spans="1:4" s="9" customFormat="1" ht="13.5" hidden="1">
      <c r="A124" s="19">
        <v>2011150</v>
      </c>
      <c r="B124" s="27" t="s">
        <v>19</v>
      </c>
      <c r="C124" s="85"/>
      <c r="D124" s="85"/>
    </row>
    <row r="125" spans="1:4" ht="19.899999999999999" customHeight="1">
      <c r="A125" s="109">
        <v>2011199</v>
      </c>
      <c r="B125" s="111" t="s">
        <v>60</v>
      </c>
      <c r="C125" s="110">
        <v>8</v>
      </c>
      <c r="D125" s="110">
        <v>15</v>
      </c>
    </row>
    <row r="126" spans="1:4" ht="19.899999999999999" customHeight="1">
      <c r="A126" s="109">
        <v>20113</v>
      </c>
      <c r="B126" s="108" t="s">
        <v>1040</v>
      </c>
      <c r="C126" s="110">
        <v>33</v>
      </c>
      <c r="D126" s="110">
        <v>33</v>
      </c>
    </row>
    <row r="127" spans="1:4" s="9" customFormat="1" ht="13.5" hidden="1">
      <c r="A127" s="19">
        <v>2011301</v>
      </c>
      <c r="B127" s="27" t="s">
        <v>11</v>
      </c>
      <c r="C127" s="85"/>
      <c r="D127" s="85"/>
    </row>
    <row r="128" spans="1:4" s="9" customFormat="1" ht="13.5" hidden="1">
      <c r="A128" s="19">
        <v>2011302</v>
      </c>
      <c r="B128" s="27" t="s">
        <v>12</v>
      </c>
      <c r="C128" s="85"/>
      <c r="D128" s="85"/>
    </row>
    <row r="129" spans="1:4" s="9" customFormat="1" ht="13.5" hidden="1">
      <c r="A129" s="19">
        <v>2011303</v>
      </c>
      <c r="B129" s="27" t="s">
        <v>13</v>
      </c>
      <c r="C129" s="85"/>
      <c r="D129" s="85"/>
    </row>
    <row r="130" spans="1:4" s="9" customFormat="1" ht="13.5" hidden="1">
      <c r="A130" s="19">
        <v>2011304</v>
      </c>
      <c r="B130" s="27" t="s">
        <v>61</v>
      </c>
      <c r="C130" s="85"/>
      <c r="D130" s="85"/>
    </row>
    <row r="131" spans="1:4" s="9" customFormat="1" ht="13.5" hidden="1">
      <c r="A131" s="19">
        <v>2011305</v>
      </c>
      <c r="B131" s="27" t="s">
        <v>62</v>
      </c>
      <c r="C131" s="85"/>
      <c r="D131" s="85"/>
    </row>
    <row r="132" spans="1:4" s="9" customFormat="1" ht="13.5" hidden="1">
      <c r="A132" s="19">
        <v>2011306</v>
      </c>
      <c r="B132" s="27" t="s">
        <v>63</v>
      </c>
      <c r="C132" s="85"/>
      <c r="D132" s="85"/>
    </row>
    <row r="133" spans="1:4" s="9" customFormat="1" ht="13.5" hidden="1">
      <c r="A133" s="19">
        <v>2011307</v>
      </c>
      <c r="B133" s="27" t="s">
        <v>64</v>
      </c>
      <c r="C133" s="85"/>
      <c r="D133" s="85"/>
    </row>
    <row r="134" spans="1:4" s="9" customFormat="1" ht="13.5" hidden="1">
      <c r="A134" s="19">
        <v>2011308</v>
      </c>
      <c r="B134" s="27" t="s">
        <v>65</v>
      </c>
      <c r="C134" s="85"/>
      <c r="D134" s="85"/>
    </row>
    <row r="135" spans="1:4" s="9" customFormat="1" ht="13.5" hidden="1">
      <c r="A135" s="19">
        <v>2011350</v>
      </c>
      <c r="B135" s="27" t="s">
        <v>19</v>
      </c>
      <c r="C135" s="85"/>
      <c r="D135" s="85"/>
    </row>
    <row r="136" spans="1:4" ht="19.899999999999999" customHeight="1">
      <c r="A136" s="109">
        <v>2011399</v>
      </c>
      <c r="B136" s="111" t="s">
        <v>66</v>
      </c>
      <c r="C136" s="110">
        <v>33</v>
      </c>
      <c r="D136" s="110">
        <v>33</v>
      </c>
    </row>
    <row r="137" spans="1:4" s="9" customFormat="1" ht="19.899999999999999" hidden="1" customHeight="1">
      <c r="A137" s="19">
        <v>20114</v>
      </c>
      <c r="B137" s="20" t="s">
        <v>1041</v>
      </c>
      <c r="C137" s="85"/>
      <c r="D137" s="85"/>
    </row>
    <row r="138" spans="1:4" s="9" customFormat="1" ht="13.5" hidden="1">
      <c r="A138" s="19">
        <v>2011401</v>
      </c>
      <c r="B138" s="27" t="s">
        <v>11</v>
      </c>
      <c r="C138" s="85"/>
      <c r="D138" s="85"/>
    </row>
    <row r="139" spans="1:4" s="9" customFormat="1" ht="13.5" hidden="1">
      <c r="A139" s="19">
        <v>2011402</v>
      </c>
      <c r="B139" s="27" t="s">
        <v>12</v>
      </c>
      <c r="C139" s="85"/>
      <c r="D139" s="85"/>
    </row>
    <row r="140" spans="1:4" s="9" customFormat="1" ht="13.5" hidden="1">
      <c r="A140" s="19">
        <v>2011403</v>
      </c>
      <c r="B140" s="27" t="s">
        <v>13</v>
      </c>
      <c r="C140" s="85"/>
      <c r="D140" s="85"/>
    </row>
    <row r="141" spans="1:4" s="9" customFormat="1" ht="13.5" hidden="1">
      <c r="A141" s="19">
        <v>2011404</v>
      </c>
      <c r="B141" s="27" t="s">
        <v>569</v>
      </c>
      <c r="C141" s="85"/>
      <c r="D141" s="85"/>
    </row>
    <row r="142" spans="1:4" s="9" customFormat="1" ht="13.5" hidden="1">
      <c r="A142" s="19">
        <v>2011405</v>
      </c>
      <c r="B142" s="27" t="s">
        <v>570</v>
      </c>
      <c r="C142" s="85"/>
      <c r="D142" s="85"/>
    </row>
    <row r="143" spans="1:4" s="9" customFormat="1" ht="13.5" hidden="1">
      <c r="A143" s="19">
        <v>2011406</v>
      </c>
      <c r="B143" s="27" t="s">
        <v>571</v>
      </c>
      <c r="C143" s="85"/>
      <c r="D143" s="85"/>
    </row>
    <row r="144" spans="1:4" s="9" customFormat="1" ht="13.5" hidden="1">
      <c r="A144" s="19">
        <v>2011407</v>
      </c>
      <c r="B144" s="27" t="s">
        <v>572</v>
      </c>
      <c r="C144" s="85"/>
      <c r="D144" s="85"/>
    </row>
    <row r="145" spans="1:4" s="9" customFormat="1" ht="13.5" hidden="1">
      <c r="A145" s="19">
        <v>2011408</v>
      </c>
      <c r="B145" s="27" t="s">
        <v>573</v>
      </c>
      <c r="C145" s="85"/>
      <c r="D145" s="85"/>
    </row>
    <row r="146" spans="1:4" s="9" customFormat="1" ht="13.5" hidden="1">
      <c r="A146" s="19">
        <v>2011409</v>
      </c>
      <c r="B146" s="27" t="s">
        <v>574</v>
      </c>
      <c r="C146" s="85"/>
      <c r="D146" s="85"/>
    </row>
    <row r="147" spans="1:4" s="9" customFormat="1" ht="13.5" hidden="1">
      <c r="A147" s="19">
        <v>2011410</v>
      </c>
      <c r="B147" s="27" t="s">
        <v>690</v>
      </c>
      <c r="C147" s="85"/>
      <c r="D147" s="85"/>
    </row>
    <row r="148" spans="1:4" s="9" customFormat="1" ht="13.5" hidden="1">
      <c r="A148" s="19">
        <v>2011411</v>
      </c>
      <c r="B148" s="27" t="s">
        <v>691</v>
      </c>
      <c r="C148" s="85"/>
      <c r="D148" s="85"/>
    </row>
    <row r="149" spans="1:4" s="9" customFormat="1" ht="13.5" hidden="1">
      <c r="A149" s="19">
        <v>2011450</v>
      </c>
      <c r="B149" s="27" t="s">
        <v>19</v>
      </c>
      <c r="C149" s="85"/>
      <c r="D149" s="85"/>
    </row>
    <row r="150" spans="1:4" s="9" customFormat="1" ht="13.5" hidden="1">
      <c r="A150" s="19">
        <v>2011499</v>
      </c>
      <c r="B150" s="27" t="s">
        <v>67</v>
      </c>
      <c r="C150" s="85"/>
      <c r="D150" s="85"/>
    </row>
    <row r="151" spans="1:4" s="9" customFormat="1" ht="19.899999999999999" hidden="1" customHeight="1">
      <c r="A151" s="19">
        <v>20123</v>
      </c>
      <c r="B151" s="20" t="s">
        <v>1042</v>
      </c>
      <c r="C151" s="85"/>
      <c r="D151" s="85"/>
    </row>
    <row r="152" spans="1:4" s="9" customFormat="1" ht="13.5" hidden="1">
      <c r="A152" s="19">
        <v>2012301</v>
      </c>
      <c r="B152" s="27" t="s">
        <v>11</v>
      </c>
      <c r="C152" s="85"/>
      <c r="D152" s="85"/>
    </row>
    <row r="153" spans="1:4" s="9" customFormat="1" ht="13.5" hidden="1">
      <c r="A153" s="19">
        <v>2012302</v>
      </c>
      <c r="B153" s="27" t="s">
        <v>12</v>
      </c>
      <c r="C153" s="85"/>
      <c r="D153" s="85"/>
    </row>
    <row r="154" spans="1:4" s="9" customFormat="1" ht="13.5" hidden="1">
      <c r="A154" s="19">
        <v>2012303</v>
      </c>
      <c r="B154" s="27" t="s">
        <v>13</v>
      </c>
      <c r="C154" s="85"/>
      <c r="D154" s="85"/>
    </row>
    <row r="155" spans="1:4" s="9" customFormat="1" ht="13.5" hidden="1">
      <c r="A155" s="19">
        <v>2012304</v>
      </c>
      <c r="B155" s="27" t="s">
        <v>575</v>
      </c>
      <c r="C155" s="85"/>
      <c r="D155" s="85"/>
    </row>
    <row r="156" spans="1:4" s="9" customFormat="1" ht="13.5" hidden="1">
      <c r="A156" s="19">
        <v>2012350</v>
      </c>
      <c r="B156" s="27" t="s">
        <v>19</v>
      </c>
      <c r="C156" s="85"/>
      <c r="D156" s="85"/>
    </row>
    <row r="157" spans="1:4" s="9" customFormat="1" ht="13.5" hidden="1">
      <c r="A157" s="19">
        <v>2012399</v>
      </c>
      <c r="B157" s="27" t="s">
        <v>576</v>
      </c>
      <c r="C157" s="85"/>
      <c r="D157" s="85"/>
    </row>
    <row r="158" spans="1:4" s="9" customFormat="1" ht="19.899999999999999" hidden="1" customHeight="1">
      <c r="A158" s="19">
        <v>20125</v>
      </c>
      <c r="B158" s="20" t="s">
        <v>1043</v>
      </c>
      <c r="C158" s="85"/>
      <c r="D158" s="85"/>
    </row>
    <row r="159" spans="1:4" s="9" customFormat="1" ht="13.5" hidden="1">
      <c r="A159" s="19">
        <v>2012501</v>
      </c>
      <c r="B159" s="27" t="s">
        <v>11</v>
      </c>
      <c r="C159" s="85"/>
      <c r="D159" s="85"/>
    </row>
    <row r="160" spans="1:4" s="9" customFormat="1" ht="13.5" hidden="1">
      <c r="A160" s="19">
        <v>2012502</v>
      </c>
      <c r="B160" s="27" t="s">
        <v>12</v>
      </c>
      <c r="C160" s="85"/>
      <c r="D160" s="85"/>
    </row>
    <row r="161" spans="1:4" s="9" customFormat="1" ht="13.5" hidden="1">
      <c r="A161" s="19">
        <v>2012503</v>
      </c>
      <c r="B161" s="27" t="s">
        <v>13</v>
      </c>
      <c r="C161" s="85"/>
      <c r="D161" s="85"/>
    </row>
    <row r="162" spans="1:4" s="9" customFormat="1" ht="13.5" hidden="1">
      <c r="A162" s="19">
        <v>2012504</v>
      </c>
      <c r="B162" s="27" t="s">
        <v>71</v>
      </c>
      <c r="C162" s="85"/>
      <c r="D162" s="85"/>
    </row>
    <row r="163" spans="1:4" s="9" customFormat="1" ht="13.5" hidden="1">
      <c r="A163" s="19">
        <v>2012505</v>
      </c>
      <c r="B163" s="27" t="s">
        <v>72</v>
      </c>
      <c r="C163" s="85"/>
      <c r="D163" s="85"/>
    </row>
    <row r="164" spans="1:4" s="9" customFormat="1" ht="13.5" hidden="1">
      <c r="A164" s="19">
        <v>2012550</v>
      </c>
      <c r="B164" s="27" t="s">
        <v>19</v>
      </c>
      <c r="C164" s="85"/>
      <c r="D164" s="85"/>
    </row>
    <row r="165" spans="1:4" s="9" customFormat="1" ht="13.5" hidden="1">
      <c r="A165" s="19">
        <v>2012599</v>
      </c>
      <c r="B165" s="27" t="s">
        <v>692</v>
      </c>
      <c r="C165" s="85"/>
      <c r="D165" s="85"/>
    </row>
    <row r="166" spans="1:4" s="9" customFormat="1" ht="19.899999999999999" hidden="1" customHeight="1">
      <c r="A166" s="19">
        <v>20126</v>
      </c>
      <c r="B166" s="20" t="s">
        <v>1044</v>
      </c>
      <c r="C166" s="85"/>
      <c r="D166" s="85"/>
    </row>
    <row r="167" spans="1:4" s="9" customFormat="1" ht="13.5" hidden="1">
      <c r="A167" s="19">
        <v>2012601</v>
      </c>
      <c r="B167" s="27" t="s">
        <v>11</v>
      </c>
      <c r="C167" s="85"/>
      <c r="D167" s="85"/>
    </row>
    <row r="168" spans="1:4" s="9" customFormat="1" ht="13.5" hidden="1">
      <c r="A168" s="19">
        <v>2012602</v>
      </c>
      <c r="B168" s="27" t="s">
        <v>12</v>
      </c>
      <c r="C168" s="85"/>
      <c r="D168" s="85"/>
    </row>
    <row r="169" spans="1:4" s="9" customFormat="1" ht="13.5" hidden="1">
      <c r="A169" s="19">
        <v>2012603</v>
      </c>
      <c r="B169" s="27" t="s">
        <v>13</v>
      </c>
      <c r="C169" s="85"/>
      <c r="D169" s="85"/>
    </row>
    <row r="170" spans="1:4" s="9" customFormat="1" ht="13.5" hidden="1">
      <c r="A170" s="19">
        <v>2012604</v>
      </c>
      <c r="B170" s="27" t="s">
        <v>74</v>
      </c>
      <c r="C170" s="85"/>
      <c r="D170" s="85"/>
    </row>
    <row r="171" spans="1:4" s="9" customFormat="1" ht="13.5" hidden="1">
      <c r="A171" s="19">
        <v>2012699</v>
      </c>
      <c r="B171" s="27" t="s">
        <v>75</v>
      </c>
      <c r="C171" s="85"/>
      <c r="D171" s="85"/>
    </row>
    <row r="172" spans="1:4" s="9" customFormat="1" ht="19.899999999999999" hidden="1" customHeight="1">
      <c r="A172" s="19">
        <v>20128</v>
      </c>
      <c r="B172" s="20" t="s">
        <v>1045</v>
      </c>
      <c r="C172" s="85"/>
      <c r="D172" s="85"/>
    </row>
    <row r="173" spans="1:4" s="9" customFormat="1" ht="13.5" hidden="1">
      <c r="A173" s="19">
        <v>2012801</v>
      </c>
      <c r="B173" s="27" t="s">
        <v>11</v>
      </c>
      <c r="C173" s="85"/>
      <c r="D173" s="85"/>
    </row>
    <row r="174" spans="1:4" s="9" customFormat="1" ht="13.5" hidden="1">
      <c r="A174" s="19">
        <v>2012802</v>
      </c>
      <c r="B174" s="27" t="s">
        <v>12</v>
      </c>
      <c r="C174" s="85"/>
      <c r="D174" s="85"/>
    </row>
    <row r="175" spans="1:4" s="9" customFormat="1" ht="13.5" hidden="1">
      <c r="A175" s="19">
        <v>2012803</v>
      </c>
      <c r="B175" s="27" t="s">
        <v>13</v>
      </c>
      <c r="C175" s="85"/>
      <c r="D175" s="85"/>
    </row>
    <row r="176" spans="1:4" s="9" customFormat="1" ht="13.5" hidden="1">
      <c r="A176" s="19">
        <v>2012804</v>
      </c>
      <c r="B176" s="27" t="s">
        <v>23</v>
      </c>
      <c r="C176" s="85"/>
      <c r="D176" s="85"/>
    </row>
    <row r="177" spans="1:4" s="9" customFormat="1" ht="13.5" hidden="1">
      <c r="A177" s="19">
        <v>2012850</v>
      </c>
      <c r="B177" s="27" t="s">
        <v>19</v>
      </c>
      <c r="C177" s="85"/>
      <c r="D177" s="85"/>
    </row>
    <row r="178" spans="1:4" s="9" customFormat="1" ht="13.5" hidden="1">
      <c r="A178" s="19">
        <v>2012899</v>
      </c>
      <c r="B178" s="27" t="s">
        <v>76</v>
      </c>
      <c r="C178" s="85"/>
      <c r="D178" s="85"/>
    </row>
    <row r="179" spans="1:4" ht="19.899999999999999" customHeight="1">
      <c r="A179" s="109">
        <v>20129</v>
      </c>
      <c r="B179" s="108" t="s">
        <v>1046</v>
      </c>
      <c r="C179" s="110">
        <v>35</v>
      </c>
      <c r="D179" s="110">
        <v>15</v>
      </c>
    </row>
    <row r="180" spans="1:4" s="9" customFormat="1" ht="13.5" hidden="1">
      <c r="A180" s="19">
        <v>2012901</v>
      </c>
      <c r="B180" s="27" t="s">
        <v>11</v>
      </c>
      <c r="C180" s="85"/>
      <c r="D180" s="85"/>
    </row>
    <row r="181" spans="1:4" s="9" customFormat="1" ht="13.5" hidden="1">
      <c r="A181" s="19">
        <v>2012902</v>
      </c>
      <c r="B181" s="27" t="s">
        <v>12</v>
      </c>
      <c r="C181" s="85"/>
      <c r="D181" s="85"/>
    </row>
    <row r="182" spans="1:4" s="9" customFormat="1" ht="13.5" hidden="1">
      <c r="A182" s="19">
        <v>2012903</v>
      </c>
      <c r="B182" s="27" t="s">
        <v>13</v>
      </c>
      <c r="C182" s="85"/>
      <c r="D182" s="85"/>
    </row>
    <row r="183" spans="1:4" s="9" customFormat="1" ht="13.5" hidden="1">
      <c r="A183" s="19">
        <v>2012906</v>
      </c>
      <c r="B183" s="27" t="s">
        <v>693</v>
      </c>
      <c r="C183" s="85"/>
      <c r="D183" s="85"/>
    </row>
    <row r="184" spans="1:4" s="9" customFormat="1" ht="13.5" hidden="1">
      <c r="A184" s="19">
        <v>2012950</v>
      </c>
      <c r="B184" s="27" t="s">
        <v>19</v>
      </c>
      <c r="C184" s="85"/>
      <c r="D184" s="85"/>
    </row>
    <row r="185" spans="1:4" ht="19.899999999999999" customHeight="1">
      <c r="A185" s="109">
        <v>2012999</v>
      </c>
      <c r="B185" s="111" t="s">
        <v>77</v>
      </c>
      <c r="C185" s="110">
        <v>35</v>
      </c>
      <c r="D185" s="110">
        <v>15</v>
      </c>
    </row>
    <row r="186" spans="1:4" ht="19.899999999999999" customHeight="1">
      <c r="A186" s="109">
        <v>20131</v>
      </c>
      <c r="B186" s="108" t="s">
        <v>1047</v>
      </c>
      <c r="C186" s="110">
        <v>239.79</v>
      </c>
      <c r="D186" s="110">
        <v>187</v>
      </c>
    </row>
    <row r="187" spans="1:4" s="9" customFormat="1" ht="13.5" hidden="1">
      <c r="A187" s="19">
        <v>2013101</v>
      </c>
      <c r="B187" s="27" t="s">
        <v>11</v>
      </c>
      <c r="C187" s="85"/>
      <c r="D187" s="85"/>
    </row>
    <row r="188" spans="1:4" s="9" customFormat="1" ht="13.5" hidden="1">
      <c r="A188" s="19">
        <v>2013102</v>
      </c>
      <c r="B188" s="27" t="s">
        <v>12</v>
      </c>
      <c r="C188" s="85"/>
      <c r="D188" s="85"/>
    </row>
    <row r="189" spans="1:4" s="9" customFormat="1" ht="13.5" hidden="1">
      <c r="A189" s="19">
        <v>2013103</v>
      </c>
      <c r="B189" s="27" t="s">
        <v>13</v>
      </c>
      <c r="C189" s="85"/>
      <c r="D189" s="85"/>
    </row>
    <row r="190" spans="1:4" s="9" customFormat="1" ht="13.5" hidden="1">
      <c r="A190" s="19">
        <v>2013105</v>
      </c>
      <c r="B190" s="27" t="s">
        <v>78</v>
      </c>
      <c r="C190" s="85"/>
      <c r="D190" s="85"/>
    </row>
    <row r="191" spans="1:4" s="9" customFormat="1" ht="13.5" hidden="1">
      <c r="A191" s="19">
        <v>2013150</v>
      </c>
      <c r="B191" s="27" t="s">
        <v>19</v>
      </c>
      <c r="C191" s="85"/>
      <c r="D191" s="85"/>
    </row>
    <row r="192" spans="1:4" ht="19.899999999999999" customHeight="1">
      <c r="A192" s="109">
        <v>2013199</v>
      </c>
      <c r="B192" s="111" t="s">
        <v>577</v>
      </c>
      <c r="C192" s="110">
        <v>239.79</v>
      </c>
      <c r="D192" s="110">
        <v>187</v>
      </c>
    </row>
    <row r="193" spans="1:4" ht="19.899999999999999" customHeight="1">
      <c r="A193" s="109">
        <v>20132</v>
      </c>
      <c r="B193" s="108" t="s">
        <v>1048</v>
      </c>
      <c r="C193" s="110">
        <v>217</v>
      </c>
      <c r="D193" s="110">
        <v>483</v>
      </c>
    </row>
    <row r="194" spans="1:4" ht="19.899999999999999" customHeight="1">
      <c r="A194" s="109">
        <v>2013201</v>
      </c>
      <c r="B194" s="111" t="s">
        <v>11</v>
      </c>
      <c r="C194" s="110"/>
      <c r="D194" s="110">
        <v>3</v>
      </c>
    </row>
    <row r="195" spans="1:4" s="9" customFormat="1" ht="13.5" hidden="1">
      <c r="A195" s="19">
        <v>2013202</v>
      </c>
      <c r="B195" s="27" t="s">
        <v>12</v>
      </c>
      <c r="C195" s="85"/>
      <c r="D195" s="85"/>
    </row>
    <row r="196" spans="1:4" s="9" customFormat="1" ht="13.5" hidden="1">
      <c r="A196" s="19">
        <v>2013203</v>
      </c>
      <c r="B196" s="27" t="s">
        <v>13</v>
      </c>
      <c r="C196" s="85"/>
      <c r="D196" s="85"/>
    </row>
    <row r="197" spans="1:4" ht="19.899999999999999" customHeight="1">
      <c r="A197" s="109">
        <v>2013204</v>
      </c>
      <c r="B197" s="111" t="s">
        <v>694</v>
      </c>
      <c r="C197" s="110"/>
      <c r="D197" s="110">
        <v>1</v>
      </c>
    </row>
    <row r="198" spans="1:4" s="9" customFormat="1" ht="13.5" hidden="1">
      <c r="A198" s="19">
        <v>2013250</v>
      </c>
      <c r="B198" s="27" t="s">
        <v>19</v>
      </c>
      <c r="C198" s="85"/>
      <c r="D198" s="85"/>
    </row>
    <row r="199" spans="1:4" ht="19.899999999999999" customHeight="1">
      <c r="A199" s="109">
        <v>2013299</v>
      </c>
      <c r="B199" s="111" t="s">
        <v>79</v>
      </c>
      <c r="C199" s="110">
        <v>217</v>
      </c>
      <c r="D199" s="110">
        <v>479</v>
      </c>
    </row>
    <row r="200" spans="1:4" ht="19.899999999999999" customHeight="1">
      <c r="A200" s="109">
        <v>20133</v>
      </c>
      <c r="B200" s="108" t="s">
        <v>1049</v>
      </c>
      <c r="C200" s="110">
        <v>0</v>
      </c>
      <c r="D200" s="110"/>
    </row>
    <row r="201" spans="1:4" s="9" customFormat="1" ht="13.5" hidden="1">
      <c r="A201" s="19">
        <v>2013301</v>
      </c>
      <c r="B201" s="27" t="s">
        <v>11</v>
      </c>
      <c r="C201" s="85"/>
      <c r="D201" s="85"/>
    </row>
    <row r="202" spans="1:4" s="9" customFormat="1" ht="13.5" hidden="1">
      <c r="A202" s="19">
        <v>2013302</v>
      </c>
      <c r="B202" s="27" t="s">
        <v>12</v>
      </c>
      <c r="C202" s="85"/>
      <c r="D202" s="85"/>
    </row>
    <row r="203" spans="1:4" s="9" customFormat="1" ht="13.5" hidden="1">
      <c r="A203" s="19">
        <v>2013303</v>
      </c>
      <c r="B203" s="27" t="s">
        <v>13</v>
      </c>
      <c r="C203" s="85"/>
      <c r="D203" s="85"/>
    </row>
    <row r="204" spans="1:4" s="9" customFormat="1" ht="13.5" hidden="1">
      <c r="A204" s="19">
        <v>2013350</v>
      </c>
      <c r="B204" s="27" t="s">
        <v>19</v>
      </c>
      <c r="C204" s="85"/>
      <c r="D204" s="85"/>
    </row>
    <row r="205" spans="1:4" s="9" customFormat="1" ht="13.5" hidden="1">
      <c r="A205" s="19">
        <v>2013399</v>
      </c>
      <c r="B205" s="27" t="s">
        <v>80</v>
      </c>
      <c r="C205" s="85"/>
      <c r="D205" s="85"/>
    </row>
    <row r="206" spans="1:4" ht="19.899999999999999" customHeight="1">
      <c r="A206" s="109">
        <v>20134</v>
      </c>
      <c r="B206" s="108" t="s">
        <v>1050</v>
      </c>
      <c r="C206" s="110">
        <v>0</v>
      </c>
      <c r="D206" s="110">
        <v>9</v>
      </c>
    </row>
    <row r="207" spans="1:4" s="9" customFormat="1" ht="13.5" hidden="1">
      <c r="A207" s="19">
        <v>2013401</v>
      </c>
      <c r="B207" s="27" t="s">
        <v>11</v>
      </c>
      <c r="C207" s="85"/>
      <c r="D207" s="85"/>
    </row>
    <row r="208" spans="1:4" s="9" customFormat="1" ht="13.5" hidden="1">
      <c r="A208" s="19">
        <v>2013402</v>
      </c>
      <c r="B208" s="27" t="s">
        <v>12</v>
      </c>
      <c r="C208" s="85"/>
      <c r="D208" s="85"/>
    </row>
    <row r="209" spans="1:4" s="9" customFormat="1" ht="13.5" hidden="1">
      <c r="A209" s="19">
        <v>2013403</v>
      </c>
      <c r="B209" s="27" t="s">
        <v>13</v>
      </c>
      <c r="C209" s="85"/>
      <c r="D209" s="85"/>
    </row>
    <row r="210" spans="1:4" s="9" customFormat="1" ht="13.5" hidden="1">
      <c r="A210" s="19">
        <v>2013404</v>
      </c>
      <c r="B210" s="27" t="s">
        <v>695</v>
      </c>
      <c r="C210" s="85"/>
      <c r="D210" s="85"/>
    </row>
    <row r="211" spans="1:4" ht="19.899999999999999" customHeight="1">
      <c r="A211" s="109">
        <v>2013405</v>
      </c>
      <c r="B211" s="111" t="s">
        <v>73</v>
      </c>
      <c r="C211" s="110"/>
      <c r="D211" s="110">
        <v>9</v>
      </c>
    </row>
    <row r="212" spans="1:4" s="9" customFormat="1" ht="13.5" hidden="1">
      <c r="A212" s="19">
        <v>2013450</v>
      </c>
      <c r="B212" s="27" t="s">
        <v>19</v>
      </c>
      <c r="C212" s="85"/>
      <c r="D212" s="85"/>
    </row>
    <row r="213" spans="1:4" s="9" customFormat="1" ht="13.5" hidden="1">
      <c r="A213" s="19">
        <v>2013499</v>
      </c>
      <c r="B213" s="27" t="s">
        <v>81</v>
      </c>
      <c r="C213" s="85"/>
      <c r="D213" s="85"/>
    </row>
    <row r="214" spans="1:4" s="9" customFormat="1" ht="19.899999999999999" hidden="1" customHeight="1">
      <c r="A214" s="19">
        <v>20135</v>
      </c>
      <c r="B214" s="20" t="s">
        <v>1051</v>
      </c>
      <c r="C214" s="85"/>
      <c r="D214" s="85"/>
    </row>
    <row r="215" spans="1:4" s="9" customFormat="1" ht="13.5" hidden="1">
      <c r="A215" s="19">
        <v>2013501</v>
      </c>
      <c r="B215" s="27" t="s">
        <v>11</v>
      </c>
      <c r="C215" s="85"/>
      <c r="D215" s="85"/>
    </row>
    <row r="216" spans="1:4" s="9" customFormat="1" ht="13.5" hidden="1">
      <c r="A216" s="19">
        <v>2013502</v>
      </c>
      <c r="B216" s="27" t="s">
        <v>12</v>
      </c>
      <c r="C216" s="85"/>
      <c r="D216" s="85"/>
    </row>
    <row r="217" spans="1:4" s="9" customFormat="1" ht="13.5" hidden="1">
      <c r="A217" s="19">
        <v>2013503</v>
      </c>
      <c r="B217" s="27" t="s">
        <v>13</v>
      </c>
      <c r="C217" s="85"/>
      <c r="D217" s="85"/>
    </row>
    <row r="218" spans="1:4" s="9" customFormat="1" ht="13.5" hidden="1">
      <c r="A218" s="19">
        <v>2013550</v>
      </c>
      <c r="B218" s="27" t="s">
        <v>19</v>
      </c>
      <c r="C218" s="85"/>
      <c r="D218" s="85"/>
    </row>
    <row r="219" spans="1:4" s="9" customFormat="1" ht="13.5" hidden="1">
      <c r="A219" s="19">
        <v>2013599</v>
      </c>
      <c r="B219" s="27" t="s">
        <v>578</v>
      </c>
      <c r="C219" s="85"/>
      <c r="D219" s="85"/>
    </row>
    <row r="220" spans="1:4" s="9" customFormat="1" ht="19.899999999999999" hidden="1" customHeight="1">
      <c r="A220" s="19">
        <v>20136</v>
      </c>
      <c r="B220" s="20" t="s">
        <v>1052</v>
      </c>
      <c r="C220" s="85"/>
      <c r="D220" s="85"/>
    </row>
    <row r="221" spans="1:4" s="9" customFormat="1" ht="13.5" hidden="1">
      <c r="A221" s="19">
        <v>2013601</v>
      </c>
      <c r="B221" s="27" t="s">
        <v>11</v>
      </c>
      <c r="C221" s="85"/>
      <c r="D221" s="85"/>
    </row>
    <row r="222" spans="1:4" s="9" customFormat="1" ht="13.5" hidden="1">
      <c r="A222" s="19">
        <v>2013602</v>
      </c>
      <c r="B222" s="27" t="s">
        <v>12</v>
      </c>
      <c r="C222" s="85"/>
      <c r="D222" s="85"/>
    </row>
    <row r="223" spans="1:4" s="9" customFormat="1" ht="13.5" hidden="1">
      <c r="A223" s="19">
        <v>2013603</v>
      </c>
      <c r="B223" s="27" t="s">
        <v>13</v>
      </c>
      <c r="C223" s="85"/>
      <c r="D223" s="85"/>
    </row>
    <row r="224" spans="1:4" s="9" customFormat="1" ht="13.5" hidden="1">
      <c r="A224" s="19">
        <v>2013650</v>
      </c>
      <c r="B224" s="27" t="s">
        <v>19</v>
      </c>
      <c r="C224" s="85"/>
      <c r="D224" s="85"/>
    </row>
    <row r="225" spans="1:4" s="9" customFormat="1" ht="13.5" hidden="1">
      <c r="A225" s="19">
        <v>2013699</v>
      </c>
      <c r="B225" s="27" t="s">
        <v>579</v>
      </c>
      <c r="C225" s="85"/>
      <c r="D225" s="85"/>
    </row>
    <row r="226" spans="1:4" s="9" customFormat="1" ht="19.899999999999999" hidden="1" customHeight="1">
      <c r="A226" s="19">
        <v>20137</v>
      </c>
      <c r="B226" s="20" t="s">
        <v>1053</v>
      </c>
      <c r="C226" s="85"/>
      <c r="D226" s="85"/>
    </row>
    <row r="227" spans="1:4" s="9" customFormat="1" ht="13.5" hidden="1">
      <c r="A227" s="19">
        <v>2013701</v>
      </c>
      <c r="B227" s="27" t="s">
        <v>11</v>
      </c>
      <c r="C227" s="85"/>
      <c r="D227" s="85"/>
    </row>
    <row r="228" spans="1:4" s="9" customFormat="1" ht="13.5" hidden="1">
      <c r="A228" s="19">
        <v>2013702</v>
      </c>
      <c r="B228" s="27" t="s">
        <v>12</v>
      </c>
      <c r="C228" s="85"/>
      <c r="D228" s="85"/>
    </row>
    <row r="229" spans="1:4" s="9" customFormat="1" ht="13.5" hidden="1">
      <c r="A229" s="19">
        <v>2013703</v>
      </c>
      <c r="B229" s="27" t="s">
        <v>13</v>
      </c>
      <c r="C229" s="85"/>
      <c r="D229" s="85"/>
    </row>
    <row r="230" spans="1:4" s="9" customFormat="1" ht="13.5" hidden="1">
      <c r="A230" s="19">
        <v>2013750</v>
      </c>
      <c r="B230" s="27" t="s">
        <v>19</v>
      </c>
      <c r="C230" s="85"/>
      <c r="D230" s="85"/>
    </row>
    <row r="231" spans="1:4" s="9" customFormat="1" ht="13.5" hidden="1">
      <c r="A231" s="19">
        <v>2013799</v>
      </c>
      <c r="B231" s="27" t="s">
        <v>696</v>
      </c>
      <c r="C231" s="85"/>
      <c r="D231" s="85"/>
    </row>
    <row r="232" spans="1:4" s="9" customFormat="1" ht="19.899999999999999" hidden="1" customHeight="1">
      <c r="A232" s="19">
        <v>20138</v>
      </c>
      <c r="B232" s="20" t="s">
        <v>1054</v>
      </c>
      <c r="C232" s="85"/>
      <c r="D232" s="85"/>
    </row>
    <row r="233" spans="1:4" s="9" customFormat="1" ht="13.5" hidden="1">
      <c r="A233" s="19">
        <v>2013801</v>
      </c>
      <c r="B233" s="27" t="s">
        <v>11</v>
      </c>
      <c r="C233" s="85"/>
      <c r="D233" s="85"/>
    </row>
    <row r="234" spans="1:4" s="9" customFormat="1" ht="13.5" hidden="1">
      <c r="A234" s="19">
        <v>2013802</v>
      </c>
      <c r="B234" s="27" t="s">
        <v>12</v>
      </c>
      <c r="C234" s="85"/>
      <c r="D234" s="85"/>
    </row>
    <row r="235" spans="1:4" s="9" customFormat="1" ht="13.5" hidden="1">
      <c r="A235" s="19">
        <v>2013803</v>
      </c>
      <c r="B235" s="27" t="s">
        <v>13</v>
      </c>
      <c r="C235" s="85"/>
      <c r="D235" s="85"/>
    </row>
    <row r="236" spans="1:4" s="9" customFormat="1" ht="13.5" hidden="1">
      <c r="A236" s="19">
        <v>2013804</v>
      </c>
      <c r="B236" s="27" t="s">
        <v>697</v>
      </c>
      <c r="C236" s="85"/>
      <c r="D236" s="85"/>
    </row>
    <row r="237" spans="1:4" s="9" customFormat="1" ht="13.5" hidden="1">
      <c r="A237" s="19">
        <v>2013805</v>
      </c>
      <c r="B237" s="27" t="s">
        <v>698</v>
      </c>
      <c r="C237" s="85"/>
      <c r="D237" s="85"/>
    </row>
    <row r="238" spans="1:4" s="9" customFormat="1" ht="13.5" hidden="1">
      <c r="A238" s="19">
        <v>2013806</v>
      </c>
      <c r="B238" s="27" t="s">
        <v>68</v>
      </c>
      <c r="C238" s="85"/>
      <c r="D238" s="85"/>
    </row>
    <row r="239" spans="1:4" s="9" customFormat="1" ht="13.5" hidden="1">
      <c r="A239" s="19">
        <v>2013807</v>
      </c>
      <c r="B239" s="27" t="s">
        <v>699</v>
      </c>
      <c r="C239" s="85"/>
      <c r="D239" s="85"/>
    </row>
    <row r="240" spans="1:4" s="9" customFormat="1" ht="13.5" hidden="1">
      <c r="A240" s="19">
        <v>2013808</v>
      </c>
      <c r="B240" s="27" t="s">
        <v>45</v>
      </c>
      <c r="C240" s="85"/>
      <c r="D240" s="85"/>
    </row>
    <row r="241" spans="1:4" s="9" customFormat="1" ht="13.5" hidden="1">
      <c r="A241" s="19">
        <v>2013809</v>
      </c>
      <c r="B241" s="27" t="s">
        <v>700</v>
      </c>
      <c r="C241" s="85"/>
      <c r="D241" s="85"/>
    </row>
    <row r="242" spans="1:4" s="9" customFormat="1" ht="13.5" hidden="1">
      <c r="A242" s="19">
        <v>2013810</v>
      </c>
      <c r="B242" s="27" t="s">
        <v>69</v>
      </c>
      <c r="C242" s="85"/>
      <c r="D242" s="85"/>
    </row>
    <row r="243" spans="1:4" s="9" customFormat="1" ht="13.5" hidden="1">
      <c r="A243" s="19">
        <v>2013811</v>
      </c>
      <c r="B243" s="27" t="s">
        <v>70</v>
      </c>
      <c r="C243" s="85"/>
      <c r="D243" s="85"/>
    </row>
    <row r="244" spans="1:4" s="9" customFormat="1" ht="13.5" hidden="1">
      <c r="A244" s="19">
        <v>2013812</v>
      </c>
      <c r="B244" s="27" t="s">
        <v>324</v>
      </c>
      <c r="C244" s="85"/>
      <c r="D244" s="85"/>
    </row>
    <row r="245" spans="1:4" s="9" customFormat="1" ht="13.5" hidden="1">
      <c r="A245" s="19">
        <v>2013813</v>
      </c>
      <c r="B245" s="27" t="s">
        <v>326</v>
      </c>
      <c r="C245" s="85"/>
      <c r="D245" s="85"/>
    </row>
    <row r="246" spans="1:4" s="9" customFormat="1" ht="13.5" hidden="1">
      <c r="A246" s="19">
        <v>2013814</v>
      </c>
      <c r="B246" s="27" t="s">
        <v>325</v>
      </c>
      <c r="C246" s="85"/>
      <c r="D246" s="85"/>
    </row>
    <row r="247" spans="1:4" s="9" customFormat="1" ht="13.5" hidden="1">
      <c r="A247" s="19">
        <v>2013850</v>
      </c>
      <c r="B247" s="27" t="s">
        <v>19</v>
      </c>
      <c r="C247" s="85"/>
      <c r="D247" s="85"/>
    </row>
    <row r="248" spans="1:4" s="9" customFormat="1" ht="13.5" hidden="1">
      <c r="A248" s="19">
        <v>2013899</v>
      </c>
      <c r="B248" s="27" t="s">
        <v>701</v>
      </c>
      <c r="C248" s="85"/>
      <c r="D248" s="85"/>
    </row>
    <row r="249" spans="1:4" ht="19.899999999999999" customHeight="1">
      <c r="A249" s="109">
        <v>20199</v>
      </c>
      <c r="B249" s="108" t="s">
        <v>1055</v>
      </c>
      <c r="C249" s="110">
        <v>124.54</v>
      </c>
      <c r="D249" s="110">
        <v>64</v>
      </c>
    </row>
    <row r="250" spans="1:4" s="9" customFormat="1" ht="13.5" hidden="1">
      <c r="A250" s="19">
        <v>2019901</v>
      </c>
      <c r="B250" s="27" t="s">
        <v>83</v>
      </c>
      <c r="C250" s="85"/>
      <c r="D250" s="85"/>
    </row>
    <row r="251" spans="1:4" ht="19.899999999999999" customHeight="1">
      <c r="A251" s="109">
        <v>2019999</v>
      </c>
      <c r="B251" s="111" t="s">
        <v>82</v>
      </c>
      <c r="C251" s="110">
        <v>124.54</v>
      </c>
      <c r="D251" s="110">
        <v>64</v>
      </c>
    </row>
    <row r="252" spans="1:4" s="9" customFormat="1" ht="19.899999999999999" hidden="1" customHeight="1">
      <c r="A252" s="20">
        <v>202</v>
      </c>
      <c r="B252" s="20" t="s">
        <v>702</v>
      </c>
      <c r="C252" s="85"/>
      <c r="D252" s="85"/>
    </row>
    <row r="253" spans="1:4" s="9" customFormat="1" ht="13.5" hidden="1">
      <c r="A253" s="19">
        <v>20201</v>
      </c>
      <c r="B253" s="20" t="s">
        <v>1056</v>
      </c>
      <c r="C253" s="85">
        <v>0</v>
      </c>
      <c r="D253" s="85"/>
    </row>
    <row r="254" spans="1:4" s="9" customFormat="1" ht="13.5" hidden="1">
      <c r="A254" s="19">
        <v>2020101</v>
      </c>
      <c r="B254" s="27" t="s">
        <v>11</v>
      </c>
      <c r="C254" s="85"/>
      <c r="D254" s="85"/>
    </row>
    <row r="255" spans="1:4" s="9" customFormat="1" ht="13.5" hidden="1">
      <c r="A255" s="19">
        <v>2020102</v>
      </c>
      <c r="B255" s="27" t="s">
        <v>12</v>
      </c>
      <c r="C255" s="85"/>
      <c r="D255" s="85"/>
    </row>
    <row r="256" spans="1:4" s="9" customFormat="1" ht="13.5" hidden="1">
      <c r="A256" s="19">
        <v>2020103</v>
      </c>
      <c r="B256" s="27" t="s">
        <v>13</v>
      </c>
      <c r="C256" s="85"/>
      <c r="D256" s="85"/>
    </row>
    <row r="257" spans="1:4" s="9" customFormat="1" ht="13.5" hidden="1">
      <c r="A257" s="19">
        <v>2020104</v>
      </c>
      <c r="B257" s="27" t="s">
        <v>78</v>
      </c>
      <c r="C257" s="85"/>
      <c r="D257" s="85"/>
    </row>
    <row r="258" spans="1:4" s="9" customFormat="1" ht="13.5" hidden="1">
      <c r="A258" s="19">
        <v>2020150</v>
      </c>
      <c r="B258" s="27" t="s">
        <v>19</v>
      </c>
      <c r="C258" s="85"/>
      <c r="D258" s="85"/>
    </row>
    <row r="259" spans="1:4" s="9" customFormat="1" ht="13.5" hidden="1">
      <c r="A259" s="19">
        <v>2020199</v>
      </c>
      <c r="B259" s="27" t="s">
        <v>703</v>
      </c>
      <c r="C259" s="85"/>
      <c r="D259" s="85"/>
    </row>
    <row r="260" spans="1:4" s="9" customFormat="1" ht="19.899999999999999" hidden="1" customHeight="1">
      <c r="A260" s="19">
        <v>20202</v>
      </c>
      <c r="B260" s="20" t="s">
        <v>1057</v>
      </c>
      <c r="C260" s="85"/>
      <c r="D260" s="85"/>
    </row>
    <row r="261" spans="1:4" s="9" customFormat="1" ht="13.5" hidden="1">
      <c r="A261" s="19">
        <v>2020201</v>
      </c>
      <c r="B261" s="27" t="s">
        <v>704</v>
      </c>
      <c r="C261" s="85"/>
      <c r="D261" s="85"/>
    </row>
    <row r="262" spans="1:4" s="9" customFormat="1" ht="13.5" hidden="1">
      <c r="A262" s="19">
        <v>2020202</v>
      </c>
      <c r="B262" s="27" t="s">
        <v>705</v>
      </c>
      <c r="C262" s="85"/>
      <c r="D262" s="85"/>
    </row>
    <row r="263" spans="1:4" s="9" customFormat="1" ht="19.899999999999999" hidden="1" customHeight="1">
      <c r="A263" s="19">
        <v>20203</v>
      </c>
      <c r="B263" s="20" t="s">
        <v>1058</v>
      </c>
      <c r="C263" s="85"/>
      <c r="D263" s="85"/>
    </row>
    <row r="264" spans="1:4" s="9" customFormat="1" ht="13.5" hidden="1">
      <c r="A264" s="19">
        <v>2020304</v>
      </c>
      <c r="B264" s="27" t="s">
        <v>707</v>
      </c>
      <c r="C264" s="85"/>
      <c r="D264" s="85"/>
    </row>
    <row r="265" spans="1:4" s="9" customFormat="1" ht="13.5" hidden="1">
      <c r="A265" s="19">
        <v>2020306</v>
      </c>
      <c r="B265" s="27" t="s">
        <v>706</v>
      </c>
      <c r="C265" s="85"/>
      <c r="D265" s="85"/>
    </row>
    <row r="266" spans="1:4" s="9" customFormat="1" ht="19.899999999999999" hidden="1" customHeight="1">
      <c r="A266" s="19">
        <v>20204</v>
      </c>
      <c r="B266" s="20" t="s">
        <v>1059</v>
      </c>
      <c r="C266" s="85"/>
      <c r="D266" s="85"/>
    </row>
    <row r="267" spans="1:4" s="9" customFormat="1" ht="13.5" hidden="1">
      <c r="A267" s="19">
        <v>2020401</v>
      </c>
      <c r="B267" s="27" t="s">
        <v>708</v>
      </c>
      <c r="C267" s="85"/>
      <c r="D267" s="85"/>
    </row>
    <row r="268" spans="1:4" s="9" customFormat="1" ht="13.5" hidden="1">
      <c r="A268" s="19">
        <v>2020402</v>
      </c>
      <c r="B268" s="27" t="s">
        <v>709</v>
      </c>
      <c r="C268" s="85"/>
      <c r="D268" s="85"/>
    </row>
    <row r="269" spans="1:4" s="9" customFormat="1" ht="13.5" hidden="1">
      <c r="A269" s="19">
        <v>2020403</v>
      </c>
      <c r="B269" s="27" t="s">
        <v>710</v>
      </c>
      <c r="C269" s="85"/>
      <c r="D269" s="85"/>
    </row>
    <row r="270" spans="1:4" s="9" customFormat="1" ht="13.5" hidden="1">
      <c r="A270" s="19">
        <v>2020404</v>
      </c>
      <c r="B270" s="27" t="s">
        <v>711</v>
      </c>
      <c r="C270" s="85"/>
      <c r="D270" s="85"/>
    </row>
    <row r="271" spans="1:4" s="9" customFormat="1" ht="13.5" hidden="1">
      <c r="A271" s="19">
        <v>2020499</v>
      </c>
      <c r="B271" s="27" t="s">
        <v>712</v>
      </c>
      <c r="C271" s="85"/>
      <c r="D271" s="85"/>
    </row>
    <row r="272" spans="1:4" s="9" customFormat="1" ht="19.899999999999999" hidden="1" customHeight="1">
      <c r="A272" s="19">
        <v>20205</v>
      </c>
      <c r="B272" s="20" t="s">
        <v>944</v>
      </c>
      <c r="C272" s="85"/>
      <c r="D272" s="85"/>
    </row>
    <row r="273" spans="1:4" s="9" customFormat="1" ht="13.5" hidden="1">
      <c r="A273" s="19">
        <v>2020503</v>
      </c>
      <c r="B273" s="27" t="s">
        <v>714</v>
      </c>
      <c r="C273" s="85"/>
      <c r="D273" s="85"/>
    </row>
    <row r="274" spans="1:4" s="9" customFormat="1" ht="13.5" hidden="1">
      <c r="A274" s="19">
        <v>2020504</v>
      </c>
      <c r="B274" s="27" t="s">
        <v>715</v>
      </c>
      <c r="C274" s="85"/>
      <c r="D274" s="85"/>
    </row>
    <row r="275" spans="1:4" s="9" customFormat="1" ht="13.5" hidden="1">
      <c r="A275" s="19">
        <v>2020599</v>
      </c>
      <c r="B275" s="27" t="s">
        <v>716</v>
      </c>
      <c r="C275" s="85"/>
      <c r="D275" s="85"/>
    </row>
    <row r="276" spans="1:4" s="9" customFormat="1" ht="19.899999999999999" hidden="1" customHeight="1">
      <c r="A276" s="19">
        <v>20206</v>
      </c>
      <c r="B276" s="20" t="s">
        <v>1060</v>
      </c>
      <c r="C276" s="85"/>
      <c r="D276" s="85"/>
    </row>
    <row r="277" spans="1:4" s="9" customFormat="1" ht="13.5" hidden="1">
      <c r="A277" s="19">
        <v>2020601</v>
      </c>
      <c r="B277" s="27" t="s">
        <v>717</v>
      </c>
      <c r="C277" s="85"/>
      <c r="D277" s="85"/>
    </row>
    <row r="278" spans="1:4" s="9" customFormat="1" ht="19.899999999999999" hidden="1" customHeight="1">
      <c r="A278" s="19">
        <v>20207</v>
      </c>
      <c r="B278" s="20" t="s">
        <v>1061</v>
      </c>
      <c r="C278" s="85"/>
      <c r="D278" s="85"/>
    </row>
    <row r="279" spans="1:4" s="9" customFormat="1" ht="13.5" hidden="1">
      <c r="A279" s="19">
        <v>2020701</v>
      </c>
      <c r="B279" s="27" t="s">
        <v>718</v>
      </c>
      <c r="C279" s="85"/>
      <c r="D279" s="85"/>
    </row>
    <row r="280" spans="1:4" s="9" customFormat="1" ht="13.5" hidden="1">
      <c r="A280" s="19">
        <v>2020702</v>
      </c>
      <c r="B280" s="27" t="s">
        <v>719</v>
      </c>
      <c r="C280" s="85"/>
      <c r="D280" s="85"/>
    </row>
    <row r="281" spans="1:4" s="9" customFormat="1" ht="13.5" hidden="1">
      <c r="A281" s="19">
        <v>2020703</v>
      </c>
      <c r="B281" s="27" t="s">
        <v>720</v>
      </c>
      <c r="C281" s="85"/>
      <c r="D281" s="85"/>
    </row>
    <row r="282" spans="1:4" s="9" customFormat="1" ht="13.5" hidden="1">
      <c r="A282" s="19">
        <v>2020799</v>
      </c>
      <c r="B282" s="27" t="s">
        <v>7</v>
      </c>
      <c r="C282" s="85"/>
      <c r="D282" s="85"/>
    </row>
    <row r="283" spans="1:4" s="9" customFormat="1" ht="19.899999999999999" hidden="1" customHeight="1">
      <c r="A283" s="19">
        <v>20208</v>
      </c>
      <c r="B283" s="20" t="s">
        <v>1062</v>
      </c>
      <c r="C283" s="85"/>
      <c r="D283" s="85"/>
    </row>
    <row r="284" spans="1:4" s="9" customFormat="1" ht="13.5" hidden="1">
      <c r="A284" s="19">
        <v>2020801</v>
      </c>
      <c r="B284" s="27" t="s">
        <v>11</v>
      </c>
      <c r="C284" s="85"/>
      <c r="D284" s="85"/>
    </row>
    <row r="285" spans="1:4" s="9" customFormat="1" ht="13.5" hidden="1">
      <c r="A285" s="19">
        <v>2020802</v>
      </c>
      <c r="B285" s="27" t="s">
        <v>12</v>
      </c>
      <c r="C285" s="85"/>
      <c r="D285" s="85"/>
    </row>
    <row r="286" spans="1:4" s="9" customFormat="1" ht="13.5" hidden="1">
      <c r="A286" s="19">
        <v>2020803</v>
      </c>
      <c r="B286" s="27" t="s">
        <v>13</v>
      </c>
      <c r="C286" s="85"/>
      <c r="D286" s="85"/>
    </row>
    <row r="287" spans="1:4" s="9" customFormat="1" ht="13.5" hidden="1">
      <c r="A287" s="19">
        <v>2020850</v>
      </c>
      <c r="B287" s="27" t="s">
        <v>19</v>
      </c>
      <c r="C287" s="85"/>
      <c r="D287" s="85"/>
    </row>
    <row r="288" spans="1:4" s="9" customFormat="1" ht="13.5" hidden="1">
      <c r="A288" s="19">
        <v>2020899</v>
      </c>
      <c r="B288" s="27" t="s">
        <v>721</v>
      </c>
      <c r="C288" s="85"/>
      <c r="D288" s="85"/>
    </row>
    <row r="289" spans="1:4" s="9" customFormat="1" ht="19.899999999999999" hidden="1" customHeight="1">
      <c r="A289" s="19">
        <v>20299</v>
      </c>
      <c r="B289" s="20" t="s">
        <v>1063</v>
      </c>
      <c r="C289" s="85"/>
      <c r="D289" s="85"/>
    </row>
    <row r="290" spans="1:4" s="9" customFormat="1" ht="13.5" hidden="1">
      <c r="A290" s="19">
        <v>2029901</v>
      </c>
      <c r="B290" s="27" t="s">
        <v>722</v>
      </c>
      <c r="C290" s="85"/>
      <c r="D290" s="85"/>
    </row>
    <row r="291" spans="1:4" ht="19.899999999999999" customHeight="1">
      <c r="A291" s="108">
        <v>203</v>
      </c>
      <c r="B291" s="108" t="s">
        <v>84</v>
      </c>
      <c r="C291" s="110">
        <v>35</v>
      </c>
      <c r="D291" s="110">
        <v>33</v>
      </c>
    </row>
    <row r="292" spans="1:4" s="9" customFormat="1" ht="19.899999999999999" hidden="1" customHeight="1">
      <c r="A292" s="19">
        <v>20301</v>
      </c>
      <c r="B292" s="20" t="s">
        <v>1064</v>
      </c>
      <c r="C292" s="85"/>
      <c r="D292" s="85"/>
    </row>
    <row r="293" spans="1:4" s="9" customFormat="1" ht="13.5" hidden="1">
      <c r="A293" s="19">
        <v>2030101</v>
      </c>
      <c r="B293" s="27" t="s">
        <v>580</v>
      </c>
      <c r="C293" s="85"/>
      <c r="D293" s="85"/>
    </row>
    <row r="294" spans="1:4" s="9" customFormat="1" ht="19.899999999999999" hidden="1" customHeight="1">
      <c r="A294" s="19">
        <v>20304</v>
      </c>
      <c r="B294" s="20" t="s">
        <v>1065</v>
      </c>
      <c r="C294" s="85"/>
      <c r="D294" s="85"/>
    </row>
    <row r="295" spans="1:4" s="9" customFormat="1" ht="13.5" hidden="1">
      <c r="A295" s="19">
        <v>2030401</v>
      </c>
      <c r="B295" s="27" t="s">
        <v>581</v>
      </c>
      <c r="C295" s="85"/>
      <c r="D295" s="85"/>
    </row>
    <row r="296" spans="1:4" s="9" customFormat="1" ht="19.899999999999999" hidden="1" customHeight="1">
      <c r="A296" s="19">
        <v>20305</v>
      </c>
      <c r="B296" s="20" t="s">
        <v>1066</v>
      </c>
      <c r="C296" s="85"/>
      <c r="D296" s="85"/>
    </row>
    <row r="297" spans="1:4" s="9" customFormat="1" ht="13.5" hidden="1">
      <c r="A297" s="19">
        <v>2030501</v>
      </c>
      <c r="B297" s="27" t="s">
        <v>582</v>
      </c>
      <c r="C297" s="85"/>
      <c r="D297" s="85"/>
    </row>
    <row r="298" spans="1:4" s="9" customFormat="1" ht="19.899999999999999" hidden="1" customHeight="1">
      <c r="A298" s="19">
        <v>20306</v>
      </c>
      <c r="B298" s="20" t="s">
        <v>1067</v>
      </c>
      <c r="C298" s="85"/>
      <c r="D298" s="85"/>
    </row>
    <row r="299" spans="1:4" s="9" customFormat="1" ht="13.5" hidden="1">
      <c r="A299" s="19">
        <v>2030601</v>
      </c>
      <c r="B299" s="27" t="s">
        <v>85</v>
      </c>
      <c r="C299" s="85"/>
      <c r="D299" s="85"/>
    </row>
    <row r="300" spans="1:4" s="9" customFormat="1" ht="13.5" hidden="1">
      <c r="A300" s="19">
        <v>2030602</v>
      </c>
      <c r="B300" s="27" t="s">
        <v>86</v>
      </c>
      <c r="C300" s="85"/>
      <c r="D300" s="85"/>
    </row>
    <row r="301" spans="1:4" s="9" customFormat="1" ht="13.5" hidden="1">
      <c r="A301" s="19">
        <v>2030603</v>
      </c>
      <c r="B301" s="27" t="s">
        <v>87</v>
      </c>
      <c r="C301" s="85"/>
      <c r="D301" s="85"/>
    </row>
    <row r="302" spans="1:4" s="9" customFormat="1" ht="13.5" hidden="1">
      <c r="A302" s="19">
        <v>2030604</v>
      </c>
      <c r="B302" s="27" t="s">
        <v>88</v>
      </c>
      <c r="C302" s="85"/>
      <c r="D302" s="85"/>
    </row>
    <row r="303" spans="1:4" s="9" customFormat="1" ht="13.5" hidden="1">
      <c r="A303" s="19">
        <v>2030605</v>
      </c>
      <c r="B303" s="27" t="s">
        <v>89</v>
      </c>
      <c r="C303" s="85"/>
      <c r="D303" s="85"/>
    </row>
    <row r="304" spans="1:4" s="9" customFormat="1" ht="13.5" hidden="1">
      <c r="A304" s="19">
        <v>2030606</v>
      </c>
      <c r="B304" s="27" t="s">
        <v>90</v>
      </c>
      <c r="C304" s="85"/>
      <c r="D304" s="85"/>
    </row>
    <row r="305" spans="1:4" s="9" customFormat="1" ht="13.5" hidden="1">
      <c r="A305" s="19">
        <v>2030607</v>
      </c>
      <c r="B305" s="27" t="s">
        <v>91</v>
      </c>
      <c r="C305" s="85"/>
      <c r="D305" s="85"/>
    </row>
    <row r="306" spans="1:4" s="9" customFormat="1" ht="13.5" hidden="1">
      <c r="A306" s="19">
        <v>2030608</v>
      </c>
      <c r="B306" s="27" t="s">
        <v>723</v>
      </c>
      <c r="C306" s="85"/>
      <c r="D306" s="85"/>
    </row>
    <row r="307" spans="1:4" s="9" customFormat="1" ht="13.5" hidden="1">
      <c r="A307" s="19">
        <v>2030699</v>
      </c>
      <c r="B307" s="27" t="s">
        <v>92</v>
      </c>
      <c r="C307" s="85"/>
      <c r="D307" s="85"/>
    </row>
    <row r="308" spans="1:4" ht="19.899999999999999" customHeight="1">
      <c r="A308" s="109">
        <v>20399</v>
      </c>
      <c r="B308" s="108" t="s">
        <v>1068</v>
      </c>
      <c r="C308" s="110">
        <v>35</v>
      </c>
      <c r="D308" s="110">
        <v>33</v>
      </c>
    </row>
    <row r="309" spans="1:4" ht="19.899999999999999" customHeight="1">
      <c r="A309" s="109">
        <v>2039901</v>
      </c>
      <c r="B309" s="111" t="s">
        <v>93</v>
      </c>
      <c r="C309" s="110">
        <v>35</v>
      </c>
      <c r="D309" s="110">
        <v>33</v>
      </c>
    </row>
    <row r="310" spans="1:4" ht="19.899999999999999" customHeight="1">
      <c r="A310" s="108">
        <v>204</v>
      </c>
      <c r="B310" s="108" t="s">
        <v>94</v>
      </c>
      <c r="C310" s="110">
        <v>612.58999999999992</v>
      </c>
      <c r="D310" s="110">
        <v>665</v>
      </c>
    </row>
    <row r="311" spans="1:4" s="9" customFormat="1" ht="13.5" hidden="1">
      <c r="A311" s="19">
        <v>20401</v>
      </c>
      <c r="B311" s="20" t="s">
        <v>1069</v>
      </c>
      <c r="C311" s="85">
        <v>0</v>
      </c>
      <c r="D311" s="85"/>
    </row>
    <row r="312" spans="1:4" s="9" customFormat="1" ht="13.5" hidden="1">
      <c r="A312" s="19">
        <v>2040101</v>
      </c>
      <c r="B312" s="27" t="s">
        <v>724</v>
      </c>
      <c r="C312" s="85"/>
      <c r="D312" s="85"/>
    </row>
    <row r="313" spans="1:4" s="9" customFormat="1" ht="13.5" hidden="1">
      <c r="A313" s="19">
        <v>2040199</v>
      </c>
      <c r="B313" s="27" t="s">
        <v>725</v>
      </c>
      <c r="C313" s="85"/>
      <c r="D313" s="85"/>
    </row>
    <row r="314" spans="1:4" ht="19.899999999999999" customHeight="1">
      <c r="A314" s="109">
        <v>20402</v>
      </c>
      <c r="B314" s="108" t="s">
        <v>1070</v>
      </c>
      <c r="C314" s="110">
        <v>449.52</v>
      </c>
      <c r="D314" s="110">
        <v>512</v>
      </c>
    </row>
    <row r="315" spans="1:4" ht="19.899999999999999" customHeight="1">
      <c r="A315" s="109">
        <v>2040201</v>
      </c>
      <c r="B315" s="111" t="s">
        <v>11</v>
      </c>
      <c r="C315" s="110">
        <v>230.52</v>
      </c>
      <c r="D315" s="110">
        <v>223</v>
      </c>
    </row>
    <row r="316" spans="1:4" ht="19.899999999999999" customHeight="1">
      <c r="A316" s="109">
        <v>2040202</v>
      </c>
      <c r="B316" s="111" t="s">
        <v>12</v>
      </c>
      <c r="C316" s="110">
        <v>9</v>
      </c>
      <c r="D316" s="110">
        <v>9</v>
      </c>
    </row>
    <row r="317" spans="1:4" s="9" customFormat="1" ht="13.5" hidden="1">
      <c r="A317" s="19">
        <v>2040203</v>
      </c>
      <c r="B317" s="27" t="s">
        <v>13</v>
      </c>
      <c r="C317" s="85"/>
      <c r="D317" s="85"/>
    </row>
    <row r="318" spans="1:4" s="9" customFormat="1" ht="13.5" hidden="1">
      <c r="A318" s="19">
        <v>2040204</v>
      </c>
      <c r="B318" s="27" t="s">
        <v>1071</v>
      </c>
      <c r="C318" s="85"/>
      <c r="D318" s="85"/>
    </row>
    <row r="319" spans="1:4" s="9" customFormat="1" ht="13.5" hidden="1">
      <c r="A319" s="19">
        <v>2040211</v>
      </c>
      <c r="B319" s="27" t="s">
        <v>1072</v>
      </c>
      <c r="C319" s="85"/>
      <c r="D319" s="85"/>
    </row>
    <row r="320" spans="1:4" ht="19.899999999999999" customHeight="1">
      <c r="A320" s="109">
        <v>2040219</v>
      </c>
      <c r="B320" s="111" t="s">
        <v>45</v>
      </c>
      <c r="C320" s="110"/>
      <c r="D320" s="110">
        <v>8</v>
      </c>
    </row>
    <row r="321" spans="1:4" s="9" customFormat="1" ht="13.5" hidden="1">
      <c r="A321" s="19">
        <v>2040220</v>
      </c>
      <c r="B321" s="27" t="s">
        <v>726</v>
      </c>
      <c r="C321" s="85"/>
      <c r="D321" s="85"/>
    </row>
    <row r="322" spans="1:4" s="9" customFormat="1" ht="13.5" hidden="1">
      <c r="A322" s="19">
        <v>2040221</v>
      </c>
      <c r="B322" s="27" t="s">
        <v>727</v>
      </c>
      <c r="C322" s="85"/>
      <c r="D322" s="85"/>
    </row>
    <row r="323" spans="1:4" s="9" customFormat="1" ht="13.5" hidden="1">
      <c r="A323" s="19">
        <v>2040250</v>
      </c>
      <c r="B323" s="27" t="s">
        <v>19</v>
      </c>
      <c r="C323" s="85"/>
      <c r="D323" s="85"/>
    </row>
    <row r="324" spans="1:4" ht="19.899999999999999" customHeight="1">
      <c r="A324" s="109">
        <v>2040299</v>
      </c>
      <c r="B324" s="111" t="s">
        <v>95</v>
      </c>
      <c r="C324" s="110">
        <v>210</v>
      </c>
      <c r="D324" s="110">
        <v>272</v>
      </c>
    </row>
    <row r="325" spans="1:4" s="9" customFormat="1" ht="19.899999999999999" hidden="1" customHeight="1">
      <c r="A325" s="19">
        <v>20403</v>
      </c>
      <c r="B325" s="20" t="s">
        <v>1073</v>
      </c>
      <c r="C325" s="85">
        <v>0</v>
      </c>
      <c r="D325" s="85"/>
    </row>
    <row r="326" spans="1:4" s="9" customFormat="1" ht="13.5" hidden="1">
      <c r="A326" s="19">
        <v>2040301</v>
      </c>
      <c r="B326" s="27" t="s">
        <v>11</v>
      </c>
      <c r="C326" s="85"/>
      <c r="D326" s="85"/>
    </row>
    <row r="327" spans="1:4" s="9" customFormat="1" ht="13.5" hidden="1">
      <c r="A327" s="19">
        <v>2040302</v>
      </c>
      <c r="B327" s="27" t="s">
        <v>12</v>
      </c>
      <c r="C327" s="85"/>
      <c r="D327" s="85"/>
    </row>
    <row r="328" spans="1:4" s="9" customFormat="1" ht="13.5" hidden="1">
      <c r="A328" s="19">
        <v>2040303</v>
      </c>
      <c r="B328" s="27" t="s">
        <v>13</v>
      </c>
      <c r="C328" s="85"/>
      <c r="D328" s="85"/>
    </row>
    <row r="329" spans="1:4" s="9" customFormat="1" ht="13.5" hidden="1">
      <c r="A329" s="19">
        <v>2040304</v>
      </c>
      <c r="B329" s="27" t="s">
        <v>583</v>
      </c>
      <c r="C329" s="85"/>
      <c r="D329" s="85"/>
    </row>
    <row r="330" spans="1:4" s="9" customFormat="1" ht="13.5" hidden="1">
      <c r="A330" s="19">
        <v>2040350</v>
      </c>
      <c r="B330" s="27" t="s">
        <v>19</v>
      </c>
      <c r="C330" s="85"/>
      <c r="D330" s="85"/>
    </row>
    <row r="331" spans="1:4" s="9" customFormat="1" ht="13.5" hidden="1">
      <c r="A331" s="19">
        <v>2040399</v>
      </c>
      <c r="B331" s="27" t="s">
        <v>584</v>
      </c>
      <c r="C331" s="85"/>
      <c r="D331" s="85"/>
    </row>
    <row r="332" spans="1:4" s="9" customFormat="1" ht="19.899999999999999" hidden="1" customHeight="1">
      <c r="A332" s="19">
        <v>20404</v>
      </c>
      <c r="B332" s="20" t="s">
        <v>1074</v>
      </c>
      <c r="C332" s="85">
        <v>0</v>
      </c>
      <c r="D332" s="85"/>
    </row>
    <row r="333" spans="1:4" s="9" customFormat="1" ht="13.5" hidden="1">
      <c r="A333" s="19">
        <v>2040401</v>
      </c>
      <c r="B333" s="27" t="s">
        <v>11</v>
      </c>
      <c r="C333" s="85"/>
      <c r="D333" s="85"/>
    </row>
    <row r="334" spans="1:4" s="9" customFormat="1" ht="13.5" hidden="1">
      <c r="A334" s="19">
        <v>2040402</v>
      </c>
      <c r="B334" s="27" t="s">
        <v>12</v>
      </c>
      <c r="C334" s="85"/>
      <c r="D334" s="85"/>
    </row>
    <row r="335" spans="1:4" s="9" customFormat="1" ht="13.5" hidden="1">
      <c r="A335" s="19">
        <v>2040403</v>
      </c>
      <c r="B335" s="27" t="s">
        <v>13</v>
      </c>
      <c r="C335" s="85"/>
      <c r="D335" s="85"/>
    </row>
    <row r="336" spans="1:4" s="9" customFormat="1" ht="13.5" hidden="1">
      <c r="A336" s="19">
        <v>2040409</v>
      </c>
      <c r="B336" s="27" t="s">
        <v>585</v>
      </c>
      <c r="C336" s="85"/>
      <c r="D336" s="85"/>
    </row>
    <row r="337" spans="1:4" s="9" customFormat="1" ht="13.5" hidden="1">
      <c r="A337" s="19">
        <v>2040410</v>
      </c>
      <c r="B337" s="27" t="s">
        <v>728</v>
      </c>
      <c r="C337" s="85"/>
      <c r="D337" s="85"/>
    </row>
    <row r="338" spans="1:4" s="9" customFormat="1" ht="13.5" hidden="1">
      <c r="A338" s="19">
        <v>2040450</v>
      </c>
      <c r="B338" s="27" t="s">
        <v>19</v>
      </c>
      <c r="C338" s="85"/>
      <c r="D338" s="85"/>
    </row>
    <row r="339" spans="1:4" s="9" customFormat="1" ht="13.5" hidden="1">
      <c r="A339" s="19">
        <v>2040499</v>
      </c>
      <c r="B339" s="27" t="s">
        <v>96</v>
      </c>
      <c r="C339" s="85"/>
      <c r="D339" s="85"/>
    </row>
    <row r="340" spans="1:4" s="9" customFormat="1" ht="19.899999999999999" hidden="1" customHeight="1">
      <c r="A340" s="19">
        <v>20405</v>
      </c>
      <c r="B340" s="20" t="s">
        <v>1075</v>
      </c>
      <c r="C340" s="85">
        <v>0</v>
      </c>
      <c r="D340" s="85"/>
    </row>
    <row r="341" spans="1:4" s="9" customFormat="1" ht="13.5" hidden="1">
      <c r="A341" s="19">
        <v>2040501</v>
      </c>
      <c r="B341" s="27" t="s">
        <v>11</v>
      </c>
      <c r="C341" s="85"/>
      <c r="D341" s="85"/>
    </row>
    <row r="342" spans="1:4" s="9" customFormat="1" ht="13.5" hidden="1">
      <c r="A342" s="19">
        <v>2040502</v>
      </c>
      <c r="B342" s="27" t="s">
        <v>12</v>
      </c>
      <c r="C342" s="85"/>
      <c r="D342" s="85"/>
    </row>
    <row r="343" spans="1:4" s="9" customFormat="1" ht="13.5" hidden="1">
      <c r="A343" s="19">
        <v>2040503</v>
      </c>
      <c r="B343" s="27" t="s">
        <v>13</v>
      </c>
      <c r="C343" s="85"/>
      <c r="D343" s="85"/>
    </row>
    <row r="344" spans="1:4" s="9" customFormat="1" ht="13.5" hidden="1">
      <c r="A344" s="19">
        <v>2040504</v>
      </c>
      <c r="B344" s="27" t="s">
        <v>97</v>
      </c>
      <c r="C344" s="85"/>
      <c r="D344" s="85"/>
    </row>
    <row r="345" spans="1:4" s="9" customFormat="1" ht="13.5" hidden="1">
      <c r="A345" s="19">
        <v>2040505</v>
      </c>
      <c r="B345" s="27" t="s">
        <v>98</v>
      </c>
      <c r="C345" s="85"/>
      <c r="D345" s="85"/>
    </row>
    <row r="346" spans="1:4" s="9" customFormat="1" ht="13.5" hidden="1">
      <c r="A346" s="19">
        <v>2040506</v>
      </c>
      <c r="B346" s="27" t="s">
        <v>586</v>
      </c>
      <c r="C346" s="85"/>
      <c r="D346" s="85"/>
    </row>
    <row r="347" spans="1:4" s="9" customFormat="1" ht="13.5" hidden="1">
      <c r="A347" s="19">
        <v>2040550</v>
      </c>
      <c r="B347" s="27" t="s">
        <v>19</v>
      </c>
      <c r="C347" s="85"/>
      <c r="D347" s="85"/>
    </row>
    <row r="348" spans="1:4" s="9" customFormat="1" ht="13.5" hidden="1">
      <c r="A348" s="19">
        <v>2040599</v>
      </c>
      <c r="B348" s="27" t="s">
        <v>99</v>
      </c>
      <c r="C348" s="85"/>
      <c r="D348" s="85"/>
    </row>
    <row r="349" spans="1:4" ht="19.899999999999999" customHeight="1">
      <c r="A349" s="109">
        <v>20406</v>
      </c>
      <c r="B349" s="108" t="s">
        <v>1076</v>
      </c>
      <c r="C349" s="110">
        <v>53.07</v>
      </c>
      <c r="D349" s="110">
        <v>42</v>
      </c>
    </row>
    <row r="350" spans="1:4" ht="19.899999999999999" customHeight="1">
      <c r="A350" s="109">
        <v>2040601</v>
      </c>
      <c r="B350" s="111" t="s">
        <v>11</v>
      </c>
      <c r="C350" s="110">
        <v>36.17</v>
      </c>
      <c r="D350" s="110">
        <v>37</v>
      </c>
    </row>
    <row r="351" spans="1:4" ht="19.899999999999999" customHeight="1">
      <c r="A351" s="109">
        <v>2040602</v>
      </c>
      <c r="B351" s="111" t="s">
        <v>12</v>
      </c>
      <c r="C351" s="110">
        <v>1.44</v>
      </c>
      <c r="D351" s="110">
        <v>1</v>
      </c>
    </row>
    <row r="352" spans="1:4" s="9" customFormat="1" ht="13.5" hidden="1">
      <c r="A352" s="19">
        <v>2040603</v>
      </c>
      <c r="B352" s="27" t="s">
        <v>13</v>
      </c>
      <c r="C352" s="85"/>
      <c r="D352" s="85"/>
    </row>
    <row r="353" spans="1:4" ht="13.5">
      <c r="A353" s="109">
        <v>2040604</v>
      </c>
      <c r="B353" s="111" t="s">
        <v>100</v>
      </c>
      <c r="C353" s="110">
        <v>11.46</v>
      </c>
      <c r="D353" s="110">
        <v>0</v>
      </c>
    </row>
    <row r="354" spans="1:4" s="9" customFormat="1" ht="13.5" hidden="1">
      <c r="A354" s="19">
        <v>2040605</v>
      </c>
      <c r="B354" s="27" t="s">
        <v>101</v>
      </c>
      <c r="C354" s="85"/>
      <c r="D354" s="85"/>
    </row>
    <row r="355" spans="1:4" s="9" customFormat="1" ht="13.5" hidden="1">
      <c r="A355" s="19">
        <v>2040606</v>
      </c>
      <c r="B355" s="27" t="s">
        <v>102</v>
      </c>
      <c r="C355" s="85"/>
      <c r="D355" s="85"/>
    </row>
    <row r="356" spans="1:4" s="9" customFormat="1" ht="13.5" hidden="1">
      <c r="A356" s="19">
        <v>2040607</v>
      </c>
      <c r="B356" s="27" t="s">
        <v>103</v>
      </c>
      <c r="C356" s="85"/>
      <c r="D356" s="85"/>
    </row>
    <row r="357" spans="1:4" s="9" customFormat="1" ht="13.5" hidden="1">
      <c r="A357" s="19">
        <v>2040608</v>
      </c>
      <c r="B357" s="27" t="s">
        <v>729</v>
      </c>
      <c r="C357" s="85"/>
      <c r="D357" s="85"/>
    </row>
    <row r="358" spans="1:4" s="9" customFormat="1" ht="13.5" hidden="1">
      <c r="A358" s="19">
        <v>2040609</v>
      </c>
      <c r="B358" s="27" t="s">
        <v>104</v>
      </c>
      <c r="C358" s="85"/>
      <c r="D358" s="85"/>
    </row>
    <row r="359" spans="1:4" s="9" customFormat="1" ht="13.5" hidden="1">
      <c r="A359" s="19">
        <v>2040610</v>
      </c>
      <c r="B359" s="27" t="s">
        <v>105</v>
      </c>
      <c r="C359" s="85"/>
      <c r="D359" s="85"/>
    </row>
    <row r="360" spans="1:4" s="9" customFormat="1" ht="13.5" hidden="1">
      <c r="A360" s="19">
        <v>2040611</v>
      </c>
      <c r="B360" s="27" t="s">
        <v>106</v>
      </c>
      <c r="C360" s="85"/>
      <c r="D360" s="85"/>
    </row>
    <row r="361" spans="1:4" s="9" customFormat="1" ht="13.5" hidden="1">
      <c r="A361" s="19">
        <v>2040612</v>
      </c>
      <c r="B361" s="27" t="s">
        <v>28</v>
      </c>
      <c r="C361" s="85"/>
      <c r="D361" s="85"/>
    </row>
    <row r="362" spans="1:4" s="9" customFormat="1" ht="13.5" hidden="1">
      <c r="A362" s="19">
        <v>2040613</v>
      </c>
      <c r="B362" s="27" t="s">
        <v>45</v>
      </c>
      <c r="C362" s="85"/>
      <c r="D362" s="85"/>
    </row>
    <row r="363" spans="1:4" s="9" customFormat="1" ht="13.5" hidden="1">
      <c r="A363" s="19">
        <v>2040650</v>
      </c>
      <c r="B363" s="27" t="s">
        <v>19</v>
      </c>
      <c r="C363" s="85"/>
      <c r="D363" s="85"/>
    </row>
    <row r="364" spans="1:4" ht="19.899999999999999" customHeight="1">
      <c r="A364" s="109">
        <v>2040699</v>
      </c>
      <c r="B364" s="111" t="s">
        <v>107</v>
      </c>
      <c r="C364" s="110">
        <v>4</v>
      </c>
      <c r="D364" s="110">
        <v>4</v>
      </c>
    </row>
    <row r="365" spans="1:4" s="9" customFormat="1" ht="19.899999999999999" hidden="1" customHeight="1">
      <c r="A365" s="19">
        <v>20407</v>
      </c>
      <c r="B365" s="20" t="s">
        <v>1077</v>
      </c>
      <c r="C365" s="85">
        <v>0</v>
      </c>
      <c r="D365" s="85"/>
    </row>
    <row r="366" spans="1:4" s="9" customFormat="1" ht="13.5" hidden="1">
      <c r="A366" s="19">
        <v>2040701</v>
      </c>
      <c r="B366" s="27" t="s">
        <v>11</v>
      </c>
      <c r="C366" s="85"/>
      <c r="D366" s="85"/>
    </row>
    <row r="367" spans="1:4" s="9" customFormat="1" ht="13.5" hidden="1">
      <c r="A367" s="19">
        <v>2040702</v>
      </c>
      <c r="B367" s="27" t="s">
        <v>12</v>
      </c>
      <c r="C367" s="85"/>
      <c r="D367" s="85"/>
    </row>
    <row r="368" spans="1:4" s="9" customFormat="1" ht="13.5" hidden="1">
      <c r="A368" s="19">
        <v>2040703</v>
      </c>
      <c r="B368" s="27" t="s">
        <v>13</v>
      </c>
      <c r="C368" s="85"/>
      <c r="D368" s="85"/>
    </row>
    <row r="369" spans="1:4" s="9" customFormat="1" ht="13.5" hidden="1">
      <c r="A369" s="19">
        <v>2040704</v>
      </c>
      <c r="B369" s="27" t="s">
        <v>587</v>
      </c>
      <c r="C369" s="85"/>
      <c r="D369" s="85"/>
    </row>
    <row r="370" spans="1:4" s="9" customFormat="1" ht="13.5" hidden="1">
      <c r="A370" s="19">
        <v>2040705</v>
      </c>
      <c r="B370" s="27" t="s">
        <v>588</v>
      </c>
      <c r="C370" s="85"/>
      <c r="D370" s="85"/>
    </row>
    <row r="371" spans="1:4" s="9" customFormat="1" ht="13.5" hidden="1">
      <c r="A371" s="19">
        <v>2040706</v>
      </c>
      <c r="B371" s="27" t="s">
        <v>589</v>
      </c>
      <c r="C371" s="85"/>
      <c r="D371" s="85"/>
    </row>
    <row r="372" spans="1:4" s="9" customFormat="1" ht="13.5" hidden="1">
      <c r="A372" s="19">
        <v>2040707</v>
      </c>
      <c r="B372" s="27" t="s">
        <v>45</v>
      </c>
      <c r="C372" s="85"/>
      <c r="D372" s="85"/>
    </row>
    <row r="373" spans="1:4" s="9" customFormat="1" ht="13.5" hidden="1">
      <c r="A373" s="19">
        <v>2040750</v>
      </c>
      <c r="B373" s="27" t="s">
        <v>19</v>
      </c>
      <c r="C373" s="85"/>
      <c r="D373" s="85"/>
    </row>
    <row r="374" spans="1:4" s="9" customFormat="1" ht="13.5" hidden="1">
      <c r="A374" s="19">
        <v>2040799</v>
      </c>
      <c r="B374" s="27" t="s">
        <v>590</v>
      </c>
      <c r="C374" s="85"/>
      <c r="D374" s="85"/>
    </row>
    <row r="375" spans="1:4" s="9" customFormat="1" ht="19.899999999999999" hidden="1" customHeight="1">
      <c r="A375" s="19">
        <v>20408</v>
      </c>
      <c r="B375" s="20" t="s">
        <v>1078</v>
      </c>
      <c r="C375" s="85">
        <v>0</v>
      </c>
      <c r="D375" s="85"/>
    </row>
    <row r="376" spans="1:4" s="9" customFormat="1" ht="13.5" hidden="1">
      <c r="A376" s="19">
        <v>2040801</v>
      </c>
      <c r="B376" s="27" t="s">
        <v>11</v>
      </c>
      <c r="C376" s="85"/>
      <c r="D376" s="85"/>
    </row>
    <row r="377" spans="1:4" s="9" customFormat="1" ht="13.5" hidden="1">
      <c r="A377" s="19">
        <v>2040802</v>
      </c>
      <c r="B377" s="27" t="s">
        <v>12</v>
      </c>
      <c r="C377" s="85"/>
      <c r="D377" s="85"/>
    </row>
    <row r="378" spans="1:4" s="9" customFormat="1" ht="13.5" hidden="1">
      <c r="A378" s="19">
        <v>2040803</v>
      </c>
      <c r="B378" s="27" t="s">
        <v>13</v>
      </c>
      <c r="C378" s="85"/>
      <c r="D378" s="85"/>
    </row>
    <row r="379" spans="1:4" s="9" customFormat="1" ht="13.5" hidden="1">
      <c r="A379" s="19">
        <v>2040804</v>
      </c>
      <c r="B379" s="27" t="s">
        <v>108</v>
      </c>
      <c r="C379" s="85"/>
      <c r="D379" s="85"/>
    </row>
    <row r="380" spans="1:4" s="9" customFormat="1" ht="13.5" hidden="1">
      <c r="A380" s="19">
        <v>2040805</v>
      </c>
      <c r="B380" s="27" t="s">
        <v>109</v>
      </c>
      <c r="C380" s="85"/>
      <c r="D380" s="85"/>
    </row>
    <row r="381" spans="1:4" s="9" customFormat="1" ht="13.5" hidden="1">
      <c r="A381" s="19">
        <v>2040806</v>
      </c>
      <c r="B381" s="27" t="s">
        <v>110</v>
      </c>
      <c r="C381" s="85"/>
      <c r="D381" s="85"/>
    </row>
    <row r="382" spans="1:4" s="9" customFormat="1" ht="13.5" hidden="1">
      <c r="A382" s="19">
        <v>2040807</v>
      </c>
      <c r="B382" s="27" t="s">
        <v>45</v>
      </c>
      <c r="C382" s="85"/>
      <c r="D382" s="85"/>
    </row>
    <row r="383" spans="1:4" s="9" customFormat="1" ht="13.5" hidden="1">
      <c r="A383" s="19">
        <v>2040850</v>
      </c>
      <c r="B383" s="27" t="s">
        <v>19</v>
      </c>
      <c r="C383" s="85"/>
      <c r="D383" s="85"/>
    </row>
    <row r="384" spans="1:4" s="9" customFormat="1" ht="13.5" hidden="1">
      <c r="A384" s="19">
        <v>2040899</v>
      </c>
      <c r="B384" s="27" t="s">
        <v>111</v>
      </c>
      <c r="C384" s="85"/>
      <c r="D384" s="85"/>
    </row>
    <row r="385" spans="1:4" s="9" customFormat="1" ht="19.899999999999999" hidden="1" customHeight="1">
      <c r="A385" s="19">
        <v>20409</v>
      </c>
      <c r="B385" s="20" t="s">
        <v>1079</v>
      </c>
      <c r="C385" s="85">
        <v>0</v>
      </c>
      <c r="D385" s="85"/>
    </row>
    <row r="386" spans="1:4" s="9" customFormat="1" ht="13.5" hidden="1">
      <c r="A386" s="19">
        <v>2040901</v>
      </c>
      <c r="B386" s="27" t="s">
        <v>11</v>
      </c>
      <c r="C386" s="85"/>
      <c r="D386" s="85"/>
    </row>
    <row r="387" spans="1:4" s="9" customFormat="1" ht="13.5" hidden="1">
      <c r="A387" s="19">
        <v>2040902</v>
      </c>
      <c r="B387" s="27" t="s">
        <v>12</v>
      </c>
      <c r="C387" s="85"/>
      <c r="D387" s="85"/>
    </row>
    <row r="388" spans="1:4" s="9" customFormat="1" ht="13.5" hidden="1">
      <c r="A388" s="19">
        <v>2040903</v>
      </c>
      <c r="B388" s="27" t="s">
        <v>13</v>
      </c>
      <c r="C388" s="85"/>
      <c r="D388" s="85"/>
    </row>
    <row r="389" spans="1:4" s="9" customFormat="1" ht="13.5" hidden="1">
      <c r="A389" s="19">
        <v>2040904</v>
      </c>
      <c r="B389" s="27" t="s">
        <v>591</v>
      </c>
      <c r="C389" s="85"/>
      <c r="D389" s="85"/>
    </row>
    <row r="390" spans="1:4" s="9" customFormat="1" ht="13.5" hidden="1">
      <c r="A390" s="19">
        <v>2040905</v>
      </c>
      <c r="B390" s="27" t="s">
        <v>112</v>
      </c>
      <c r="C390" s="85"/>
      <c r="D390" s="85"/>
    </row>
    <row r="391" spans="1:4" s="9" customFormat="1" ht="13.5" hidden="1">
      <c r="A391" s="19">
        <v>2040950</v>
      </c>
      <c r="B391" s="27" t="s">
        <v>19</v>
      </c>
      <c r="C391" s="85"/>
      <c r="D391" s="85"/>
    </row>
    <row r="392" spans="1:4" s="9" customFormat="1" ht="13.5" hidden="1">
      <c r="A392" s="19">
        <v>2040999</v>
      </c>
      <c r="B392" s="27" t="s">
        <v>113</v>
      </c>
      <c r="C392" s="85"/>
      <c r="D392" s="85"/>
    </row>
    <row r="393" spans="1:4" s="9" customFormat="1" ht="19.899999999999999" hidden="1" customHeight="1">
      <c r="A393" s="19">
        <v>20410</v>
      </c>
      <c r="B393" s="20" t="s">
        <v>1080</v>
      </c>
      <c r="C393" s="85">
        <v>0</v>
      </c>
      <c r="D393" s="85"/>
    </row>
    <row r="394" spans="1:4" s="9" customFormat="1" ht="13.5" hidden="1">
      <c r="A394" s="19">
        <v>2041001</v>
      </c>
      <c r="B394" s="27" t="s">
        <v>11</v>
      </c>
      <c r="C394" s="85"/>
      <c r="D394" s="85"/>
    </row>
    <row r="395" spans="1:4" s="9" customFormat="1" ht="13.5" hidden="1">
      <c r="A395" s="19">
        <v>2041002</v>
      </c>
      <c r="B395" s="27" t="s">
        <v>12</v>
      </c>
      <c r="C395" s="85"/>
      <c r="D395" s="85"/>
    </row>
    <row r="396" spans="1:4" s="9" customFormat="1" ht="13.5" hidden="1">
      <c r="A396" s="19">
        <v>2041006</v>
      </c>
      <c r="B396" s="27" t="s">
        <v>45</v>
      </c>
      <c r="C396" s="85"/>
      <c r="D396" s="85"/>
    </row>
    <row r="397" spans="1:4" s="9" customFormat="1" ht="13.5" hidden="1">
      <c r="A397" s="19">
        <v>2041007</v>
      </c>
      <c r="B397" s="27" t="s">
        <v>730</v>
      </c>
      <c r="C397" s="85"/>
      <c r="D397" s="85"/>
    </row>
    <row r="398" spans="1:4" s="9" customFormat="1" ht="13.5" hidden="1">
      <c r="A398" s="19">
        <v>2041099</v>
      </c>
      <c r="B398" s="27" t="s">
        <v>592</v>
      </c>
      <c r="C398" s="85"/>
      <c r="D398" s="85"/>
    </row>
    <row r="399" spans="1:4" ht="19.899999999999999" customHeight="1">
      <c r="A399" s="109">
        <v>20499</v>
      </c>
      <c r="B399" s="108" t="s">
        <v>1081</v>
      </c>
      <c r="C399" s="110">
        <v>110</v>
      </c>
      <c r="D399" s="110">
        <v>111</v>
      </c>
    </row>
    <row r="400" spans="1:4" ht="19.899999999999999" customHeight="1">
      <c r="A400" s="109">
        <v>2049901</v>
      </c>
      <c r="B400" s="111" t="s">
        <v>114</v>
      </c>
      <c r="C400" s="110">
        <v>110</v>
      </c>
      <c r="D400" s="110">
        <v>111</v>
      </c>
    </row>
    <row r="401" spans="1:4" s="9" customFormat="1" ht="13.5" hidden="1">
      <c r="A401" s="19">
        <v>2049902</v>
      </c>
      <c r="B401" s="27" t="s">
        <v>1082</v>
      </c>
      <c r="C401" s="85"/>
      <c r="D401" s="85"/>
    </row>
    <row r="402" spans="1:4" ht="19.899999999999999" customHeight="1">
      <c r="A402" s="108">
        <v>205</v>
      </c>
      <c r="B402" s="108" t="s">
        <v>115</v>
      </c>
      <c r="C402" s="110">
        <v>3719.1592179999998</v>
      </c>
      <c r="D402" s="110">
        <v>4193</v>
      </c>
    </row>
    <row r="403" spans="1:4" s="9" customFormat="1" ht="13.5" hidden="1">
      <c r="A403" s="19">
        <v>20501</v>
      </c>
      <c r="B403" s="20" t="s">
        <v>1083</v>
      </c>
      <c r="C403" s="85">
        <v>0</v>
      </c>
      <c r="D403" s="85"/>
    </row>
    <row r="404" spans="1:4" s="9" customFormat="1" ht="13.5" hidden="1">
      <c r="A404" s="19">
        <v>2050101</v>
      </c>
      <c r="B404" s="27" t="s">
        <v>11</v>
      </c>
      <c r="C404" s="85"/>
      <c r="D404" s="85"/>
    </row>
    <row r="405" spans="1:4" s="9" customFormat="1" ht="13.5" hidden="1">
      <c r="A405" s="19">
        <v>2050102</v>
      </c>
      <c r="B405" s="27" t="s">
        <v>12</v>
      </c>
      <c r="C405" s="85"/>
      <c r="D405" s="85"/>
    </row>
    <row r="406" spans="1:4" s="9" customFormat="1" ht="13.5" hidden="1">
      <c r="A406" s="19">
        <v>2050103</v>
      </c>
      <c r="B406" s="27" t="s">
        <v>13</v>
      </c>
      <c r="C406" s="85"/>
      <c r="D406" s="85"/>
    </row>
    <row r="407" spans="1:4" s="9" customFormat="1" ht="13.5" hidden="1">
      <c r="A407" s="19">
        <v>2050199</v>
      </c>
      <c r="B407" s="27" t="s">
        <v>116</v>
      </c>
      <c r="C407" s="85"/>
      <c r="D407" s="85"/>
    </row>
    <row r="408" spans="1:4" ht="19.899999999999999" customHeight="1">
      <c r="A408" s="109">
        <v>20502</v>
      </c>
      <c r="B408" s="108" t="s">
        <v>1084</v>
      </c>
      <c r="C408" s="110">
        <v>3343.4542179999999</v>
      </c>
      <c r="D408" s="110">
        <v>3919</v>
      </c>
    </row>
    <row r="409" spans="1:4" ht="19.899999999999999" customHeight="1">
      <c r="A409" s="109">
        <v>2050201</v>
      </c>
      <c r="B409" s="111" t="s">
        <v>117</v>
      </c>
      <c r="C409" s="110">
        <v>36.048000000000002</v>
      </c>
      <c r="D409" s="110">
        <v>94</v>
      </c>
    </row>
    <row r="410" spans="1:4" ht="19.899999999999999" customHeight="1">
      <c r="A410" s="109">
        <v>2050202</v>
      </c>
      <c r="B410" s="111" t="s">
        <v>118</v>
      </c>
      <c r="C410" s="110">
        <v>2128.8227179999999</v>
      </c>
      <c r="D410" s="110">
        <v>2263</v>
      </c>
    </row>
    <row r="411" spans="1:4" ht="19.899999999999999" customHeight="1">
      <c r="A411" s="109">
        <v>2050203</v>
      </c>
      <c r="B411" s="111" t="s">
        <v>119</v>
      </c>
      <c r="C411" s="110">
        <v>1117.0137999999999</v>
      </c>
      <c r="D411" s="110">
        <v>1528</v>
      </c>
    </row>
    <row r="412" spans="1:4" ht="19.899999999999999" customHeight="1">
      <c r="A412" s="109">
        <v>2050204</v>
      </c>
      <c r="B412" s="111" t="s">
        <v>120</v>
      </c>
      <c r="C412" s="110">
        <v>18.569700000000001</v>
      </c>
      <c r="D412" s="110">
        <v>2</v>
      </c>
    </row>
    <row r="413" spans="1:4" s="9" customFormat="1" ht="13.5" hidden="1">
      <c r="A413" s="19">
        <v>2050205</v>
      </c>
      <c r="B413" s="27" t="s">
        <v>121</v>
      </c>
      <c r="C413" s="85"/>
      <c r="D413" s="85"/>
    </row>
    <row r="414" spans="1:4" s="9" customFormat="1" ht="13.5" hidden="1">
      <c r="A414" s="19">
        <v>2050206</v>
      </c>
      <c r="B414" s="27" t="s">
        <v>122</v>
      </c>
      <c r="C414" s="85"/>
      <c r="D414" s="85"/>
    </row>
    <row r="415" spans="1:4" s="9" customFormat="1" ht="13.5" hidden="1">
      <c r="A415" s="19">
        <v>2050207</v>
      </c>
      <c r="B415" s="27" t="s">
        <v>123</v>
      </c>
      <c r="C415" s="85"/>
      <c r="D415" s="85"/>
    </row>
    <row r="416" spans="1:4" ht="19.899999999999999" customHeight="1">
      <c r="A416" s="109">
        <v>2050299</v>
      </c>
      <c r="B416" s="111" t="s">
        <v>124</v>
      </c>
      <c r="C416" s="110">
        <v>43</v>
      </c>
      <c r="D416" s="110">
        <v>32</v>
      </c>
    </row>
    <row r="417" spans="1:4" ht="19.899999999999999" customHeight="1">
      <c r="A417" s="109">
        <v>20503</v>
      </c>
      <c r="B417" s="108" t="s">
        <v>1085</v>
      </c>
      <c r="C417" s="110">
        <v>0</v>
      </c>
      <c r="D417" s="110">
        <v>18</v>
      </c>
    </row>
    <row r="418" spans="1:4" s="9" customFormat="1" ht="13.5" hidden="1">
      <c r="A418" s="19">
        <v>2050301</v>
      </c>
      <c r="B418" s="27" t="s">
        <v>125</v>
      </c>
      <c r="C418" s="85"/>
      <c r="D418" s="85"/>
    </row>
    <row r="419" spans="1:4" ht="19.899999999999999" customHeight="1">
      <c r="A419" s="109">
        <v>2050302</v>
      </c>
      <c r="B419" s="111" t="s">
        <v>126</v>
      </c>
      <c r="C419" s="110">
        <v>0</v>
      </c>
      <c r="D419" s="110">
        <v>1</v>
      </c>
    </row>
    <row r="420" spans="1:4" ht="19.899999999999999" customHeight="1">
      <c r="A420" s="109">
        <v>2050303</v>
      </c>
      <c r="B420" s="111" t="s">
        <v>127</v>
      </c>
      <c r="C420" s="110">
        <v>0</v>
      </c>
      <c r="D420" s="110">
        <v>16</v>
      </c>
    </row>
    <row r="421" spans="1:4" s="9" customFormat="1" ht="13.5" hidden="1">
      <c r="A421" s="19">
        <v>2050304</v>
      </c>
      <c r="B421" s="27" t="s">
        <v>128</v>
      </c>
      <c r="C421" s="85"/>
      <c r="D421" s="85"/>
    </row>
    <row r="422" spans="1:4" s="9" customFormat="1" ht="13.5" hidden="1">
      <c r="A422" s="19">
        <v>2050305</v>
      </c>
      <c r="B422" s="27" t="s">
        <v>129</v>
      </c>
      <c r="C422" s="85"/>
      <c r="D422" s="85"/>
    </row>
    <row r="423" spans="1:4" s="9" customFormat="1" ht="13.5" hidden="1">
      <c r="A423" s="19">
        <v>2050399</v>
      </c>
      <c r="B423" s="27" t="s">
        <v>130</v>
      </c>
      <c r="C423" s="85"/>
      <c r="D423" s="85"/>
    </row>
    <row r="424" spans="1:4" s="9" customFormat="1" ht="19.899999999999999" hidden="1" customHeight="1">
      <c r="A424" s="19">
        <v>20504</v>
      </c>
      <c r="B424" s="20" t="s">
        <v>1086</v>
      </c>
      <c r="C424" s="85">
        <v>0</v>
      </c>
      <c r="D424" s="85"/>
    </row>
    <row r="425" spans="1:4" s="9" customFormat="1" ht="13.5" hidden="1">
      <c r="A425" s="19">
        <v>2050401</v>
      </c>
      <c r="B425" s="27" t="s">
        <v>131</v>
      </c>
      <c r="C425" s="85"/>
      <c r="D425" s="85"/>
    </row>
    <row r="426" spans="1:4" s="9" customFormat="1" ht="13.5" hidden="1">
      <c r="A426" s="19">
        <v>2050402</v>
      </c>
      <c r="B426" s="27" t="s">
        <v>132</v>
      </c>
      <c r="C426" s="85"/>
      <c r="D426" s="85"/>
    </row>
    <row r="427" spans="1:4" s="9" customFormat="1" ht="13.5" hidden="1">
      <c r="A427" s="19">
        <v>2050403</v>
      </c>
      <c r="B427" s="27" t="s">
        <v>133</v>
      </c>
      <c r="C427" s="85"/>
      <c r="D427" s="85"/>
    </row>
    <row r="428" spans="1:4" s="9" customFormat="1" ht="13.5" hidden="1">
      <c r="A428" s="19">
        <v>2050404</v>
      </c>
      <c r="B428" s="27" t="s">
        <v>134</v>
      </c>
      <c r="C428" s="85"/>
      <c r="D428" s="85"/>
    </row>
    <row r="429" spans="1:4" s="9" customFormat="1" ht="13.5" hidden="1">
      <c r="A429" s="19">
        <v>2050499</v>
      </c>
      <c r="B429" s="27" t="s">
        <v>135</v>
      </c>
      <c r="C429" s="85"/>
      <c r="D429" s="85"/>
    </row>
    <row r="430" spans="1:4" s="9" customFormat="1" ht="19.899999999999999" hidden="1" customHeight="1">
      <c r="A430" s="19">
        <v>20505</v>
      </c>
      <c r="B430" s="20" t="s">
        <v>1087</v>
      </c>
      <c r="C430" s="85">
        <v>0</v>
      </c>
      <c r="D430" s="85"/>
    </row>
    <row r="431" spans="1:4" s="9" customFormat="1" ht="13.5" hidden="1">
      <c r="A431" s="19">
        <v>2050501</v>
      </c>
      <c r="B431" s="27" t="s">
        <v>136</v>
      </c>
      <c r="C431" s="85"/>
      <c r="D431" s="85"/>
    </row>
    <row r="432" spans="1:4" s="9" customFormat="1" ht="13.5" hidden="1">
      <c r="A432" s="19">
        <v>2050502</v>
      </c>
      <c r="B432" s="27" t="s">
        <v>137</v>
      </c>
      <c r="C432" s="85"/>
      <c r="D432" s="85"/>
    </row>
    <row r="433" spans="1:4" s="9" customFormat="1" ht="13.5" hidden="1">
      <c r="A433" s="19">
        <v>2050599</v>
      </c>
      <c r="B433" s="27" t="s">
        <v>138</v>
      </c>
      <c r="C433" s="85"/>
      <c r="D433" s="85"/>
    </row>
    <row r="434" spans="1:4" s="9" customFormat="1" ht="19.899999999999999" hidden="1" customHeight="1">
      <c r="A434" s="19">
        <v>20506</v>
      </c>
      <c r="B434" s="20" t="s">
        <v>1088</v>
      </c>
      <c r="C434" s="85">
        <v>0</v>
      </c>
      <c r="D434" s="85"/>
    </row>
    <row r="435" spans="1:4" s="9" customFormat="1" ht="13.5" hidden="1">
      <c r="A435" s="19">
        <v>2050601</v>
      </c>
      <c r="B435" s="27" t="s">
        <v>593</v>
      </c>
      <c r="C435" s="85"/>
      <c r="D435" s="85"/>
    </row>
    <row r="436" spans="1:4" s="9" customFormat="1" ht="13.5" hidden="1">
      <c r="A436" s="19">
        <v>2050602</v>
      </c>
      <c r="B436" s="27" t="s">
        <v>594</v>
      </c>
      <c r="C436" s="85"/>
      <c r="D436" s="85"/>
    </row>
    <row r="437" spans="1:4" s="9" customFormat="1" ht="13.5" hidden="1">
      <c r="A437" s="19">
        <v>2050699</v>
      </c>
      <c r="B437" s="27" t="s">
        <v>595</v>
      </c>
      <c r="C437" s="85"/>
      <c r="D437" s="85"/>
    </row>
    <row r="438" spans="1:4" ht="19.899999999999999" customHeight="1">
      <c r="A438" s="109">
        <v>20507</v>
      </c>
      <c r="B438" s="108" t="s">
        <v>1089</v>
      </c>
      <c r="C438" s="110">
        <v>0</v>
      </c>
      <c r="D438" s="110">
        <v>8</v>
      </c>
    </row>
    <row r="439" spans="1:4" ht="19.899999999999999" customHeight="1">
      <c r="A439" s="109">
        <v>2050701</v>
      </c>
      <c r="B439" s="111" t="s">
        <v>139</v>
      </c>
      <c r="C439" s="110">
        <v>0</v>
      </c>
      <c r="D439" s="110">
        <v>8</v>
      </c>
    </row>
    <row r="440" spans="1:4" s="9" customFormat="1" ht="13.5" hidden="1">
      <c r="A440" s="19">
        <v>2050702</v>
      </c>
      <c r="B440" s="27" t="s">
        <v>140</v>
      </c>
      <c r="C440" s="85"/>
      <c r="D440" s="85"/>
    </row>
    <row r="441" spans="1:4" s="9" customFormat="1" ht="13.5" hidden="1">
      <c r="A441" s="19">
        <v>2050799</v>
      </c>
      <c r="B441" s="27" t="s">
        <v>141</v>
      </c>
      <c r="C441" s="85"/>
      <c r="D441" s="85"/>
    </row>
    <row r="442" spans="1:4" ht="19.899999999999999" customHeight="1">
      <c r="A442" s="109">
        <v>20508</v>
      </c>
      <c r="B442" s="108" t="s">
        <v>1090</v>
      </c>
      <c r="C442" s="110">
        <v>5.7050000000000001</v>
      </c>
      <c r="D442" s="110">
        <v>3</v>
      </c>
    </row>
    <row r="443" spans="1:4" s="9" customFormat="1" ht="13.5" hidden="1">
      <c r="A443" s="19">
        <v>2050801</v>
      </c>
      <c r="B443" s="27" t="s">
        <v>142</v>
      </c>
      <c r="C443" s="85"/>
      <c r="D443" s="85"/>
    </row>
    <row r="444" spans="1:4" s="9" customFormat="1" ht="13.5" hidden="1">
      <c r="A444" s="19">
        <v>2050802</v>
      </c>
      <c r="B444" s="27" t="s">
        <v>143</v>
      </c>
      <c r="C444" s="85"/>
      <c r="D444" s="85"/>
    </row>
    <row r="445" spans="1:4" ht="19.899999999999999" customHeight="1">
      <c r="A445" s="109">
        <v>2050803</v>
      </c>
      <c r="B445" s="111" t="s">
        <v>144</v>
      </c>
      <c r="C445" s="110">
        <v>5.7050000000000001</v>
      </c>
      <c r="D445" s="110">
        <v>3</v>
      </c>
    </row>
    <row r="446" spans="1:4" s="9" customFormat="1" ht="13.5" hidden="1">
      <c r="A446" s="19">
        <v>2050804</v>
      </c>
      <c r="B446" s="27" t="s">
        <v>145</v>
      </c>
      <c r="C446" s="85"/>
      <c r="D446" s="85"/>
    </row>
    <row r="447" spans="1:4" s="9" customFormat="1" ht="13.5" hidden="1">
      <c r="A447" s="19">
        <v>2050899</v>
      </c>
      <c r="B447" s="27" t="s">
        <v>146</v>
      </c>
      <c r="C447" s="85"/>
      <c r="D447" s="85"/>
    </row>
    <row r="448" spans="1:4" ht="19.899999999999999" customHeight="1">
      <c r="A448" s="109">
        <v>20509</v>
      </c>
      <c r="B448" s="108" t="s">
        <v>1091</v>
      </c>
      <c r="C448" s="110">
        <v>300</v>
      </c>
      <c r="D448" s="110">
        <v>196</v>
      </c>
    </row>
    <row r="449" spans="1:4" ht="19.899999999999999" customHeight="1">
      <c r="A449" s="109">
        <v>2050901</v>
      </c>
      <c r="B449" s="111" t="s">
        <v>147</v>
      </c>
      <c r="C449" s="110">
        <v>0</v>
      </c>
      <c r="D449" s="110">
        <v>21</v>
      </c>
    </row>
    <row r="450" spans="1:4" s="9" customFormat="1" ht="13.5" hidden="1">
      <c r="A450" s="19">
        <v>2050902</v>
      </c>
      <c r="B450" s="27" t="s">
        <v>148</v>
      </c>
      <c r="C450" s="85"/>
      <c r="D450" s="85"/>
    </row>
    <row r="451" spans="1:4" s="9" customFormat="1" ht="13.5" hidden="1">
      <c r="A451" s="19">
        <v>2050903</v>
      </c>
      <c r="B451" s="27" t="s">
        <v>149</v>
      </c>
      <c r="C451" s="85"/>
      <c r="D451" s="85"/>
    </row>
    <row r="452" spans="1:4" s="9" customFormat="1" ht="13.5" hidden="1">
      <c r="A452" s="19">
        <v>2050904</v>
      </c>
      <c r="B452" s="27" t="s">
        <v>150</v>
      </c>
      <c r="C452" s="85"/>
      <c r="D452" s="85"/>
    </row>
    <row r="453" spans="1:4" s="9" customFormat="1" ht="13.5" hidden="1">
      <c r="A453" s="19">
        <v>2050905</v>
      </c>
      <c r="B453" s="27" t="s">
        <v>151</v>
      </c>
      <c r="C453" s="85"/>
      <c r="D453" s="85"/>
    </row>
    <row r="454" spans="1:4" ht="19.899999999999999" customHeight="1">
      <c r="A454" s="109">
        <v>2050999</v>
      </c>
      <c r="B454" s="111" t="s">
        <v>152</v>
      </c>
      <c r="C454" s="110">
        <v>300</v>
      </c>
      <c r="D454" s="110">
        <v>175</v>
      </c>
    </row>
    <row r="455" spans="1:4" ht="19.899999999999999" customHeight="1">
      <c r="A455" s="109">
        <v>20599</v>
      </c>
      <c r="B455" s="108" t="s">
        <v>1092</v>
      </c>
      <c r="C455" s="110">
        <v>70</v>
      </c>
      <c r="D455" s="110">
        <v>50</v>
      </c>
    </row>
    <row r="456" spans="1:4" ht="19.899999999999999" customHeight="1">
      <c r="A456" s="109">
        <v>2059999</v>
      </c>
      <c r="B456" s="111" t="s">
        <v>153</v>
      </c>
      <c r="C456" s="110">
        <v>70</v>
      </c>
      <c r="D456" s="110">
        <v>50</v>
      </c>
    </row>
    <row r="457" spans="1:4" s="9" customFormat="1" ht="19.899999999999999" hidden="1" customHeight="1">
      <c r="A457" s="20">
        <v>206</v>
      </c>
      <c r="B457" s="20" t="s">
        <v>154</v>
      </c>
      <c r="C457" s="85">
        <v>0</v>
      </c>
      <c r="D457" s="85"/>
    </row>
    <row r="458" spans="1:4" s="9" customFormat="1" ht="19.899999999999999" hidden="1" customHeight="1">
      <c r="A458" s="19">
        <v>20601</v>
      </c>
      <c r="B458" s="20" t="s">
        <v>1093</v>
      </c>
      <c r="C458" s="85">
        <v>0</v>
      </c>
      <c r="D458" s="85"/>
    </row>
    <row r="459" spans="1:4" s="9" customFormat="1" ht="13.5" hidden="1">
      <c r="A459" s="19">
        <v>2060101</v>
      </c>
      <c r="B459" s="27" t="s">
        <v>11</v>
      </c>
      <c r="C459" s="85"/>
      <c r="D459" s="85"/>
    </row>
    <row r="460" spans="1:4" s="9" customFormat="1" ht="13.5" hidden="1">
      <c r="A460" s="19">
        <v>2060102</v>
      </c>
      <c r="B460" s="27" t="s">
        <v>12</v>
      </c>
      <c r="C460" s="85"/>
      <c r="D460" s="85"/>
    </row>
    <row r="461" spans="1:4" s="9" customFormat="1" ht="13.5" hidden="1">
      <c r="A461" s="19">
        <v>2060103</v>
      </c>
      <c r="B461" s="27" t="s">
        <v>13</v>
      </c>
      <c r="C461" s="85"/>
      <c r="D461" s="85"/>
    </row>
    <row r="462" spans="1:4" s="9" customFormat="1" ht="13.5" hidden="1">
      <c r="A462" s="19">
        <v>2060199</v>
      </c>
      <c r="B462" s="27" t="s">
        <v>155</v>
      </c>
      <c r="C462" s="85"/>
      <c r="D462" s="85"/>
    </row>
    <row r="463" spans="1:4" s="9" customFormat="1" ht="19.899999999999999" hidden="1" customHeight="1">
      <c r="A463" s="19">
        <v>20602</v>
      </c>
      <c r="B463" s="20" t="s">
        <v>1094</v>
      </c>
      <c r="C463" s="85">
        <v>0</v>
      </c>
      <c r="D463" s="85"/>
    </row>
    <row r="464" spans="1:4" s="9" customFormat="1" ht="13.5" hidden="1">
      <c r="A464" s="19">
        <v>2060201</v>
      </c>
      <c r="B464" s="27" t="s">
        <v>156</v>
      </c>
      <c r="C464" s="85"/>
      <c r="D464" s="85"/>
    </row>
    <row r="465" spans="1:4" s="9" customFormat="1" ht="13.5" hidden="1">
      <c r="A465" s="19">
        <v>2060202</v>
      </c>
      <c r="B465" s="27" t="s">
        <v>157</v>
      </c>
      <c r="C465" s="85"/>
      <c r="D465" s="85"/>
    </row>
    <row r="466" spans="1:4" s="9" customFormat="1" ht="13.5" hidden="1">
      <c r="A466" s="19">
        <v>2060203</v>
      </c>
      <c r="B466" s="27" t="s">
        <v>158</v>
      </c>
      <c r="C466" s="85"/>
      <c r="D466" s="85"/>
    </row>
    <row r="467" spans="1:4" s="9" customFormat="1" ht="13.5" hidden="1">
      <c r="A467" s="19">
        <v>2060204</v>
      </c>
      <c r="B467" s="27" t="s">
        <v>159</v>
      </c>
      <c r="C467" s="85"/>
      <c r="D467" s="85"/>
    </row>
    <row r="468" spans="1:4" s="9" customFormat="1" ht="13.5" hidden="1">
      <c r="A468" s="19">
        <v>2060205</v>
      </c>
      <c r="B468" s="27" t="s">
        <v>160</v>
      </c>
      <c r="C468" s="85"/>
      <c r="D468" s="85"/>
    </row>
    <row r="469" spans="1:4" s="9" customFormat="1" ht="13.5" hidden="1">
      <c r="A469" s="19">
        <v>2060206</v>
      </c>
      <c r="B469" s="27" t="s">
        <v>161</v>
      </c>
      <c r="C469" s="85"/>
      <c r="D469" s="85"/>
    </row>
    <row r="470" spans="1:4" s="9" customFormat="1" ht="13.5" hidden="1">
      <c r="A470" s="19">
        <v>2060207</v>
      </c>
      <c r="B470" s="27" t="s">
        <v>162</v>
      </c>
      <c r="C470" s="85"/>
      <c r="D470" s="85"/>
    </row>
    <row r="471" spans="1:4" s="9" customFormat="1" ht="13.5" hidden="1">
      <c r="A471" s="19">
        <v>2060299</v>
      </c>
      <c r="B471" s="27" t="s">
        <v>163</v>
      </c>
      <c r="C471" s="85"/>
      <c r="D471" s="85"/>
    </row>
    <row r="472" spans="1:4" s="9" customFormat="1" ht="19.899999999999999" hidden="1" customHeight="1">
      <c r="A472" s="19">
        <v>20603</v>
      </c>
      <c r="B472" s="20" t="s">
        <v>1095</v>
      </c>
      <c r="C472" s="85">
        <v>0</v>
      </c>
      <c r="D472" s="85"/>
    </row>
    <row r="473" spans="1:4" s="9" customFormat="1" ht="13.5" hidden="1">
      <c r="A473" s="19">
        <v>2060301</v>
      </c>
      <c r="B473" s="27" t="s">
        <v>156</v>
      </c>
      <c r="C473" s="85"/>
      <c r="D473" s="85"/>
    </row>
    <row r="474" spans="1:4" s="9" customFormat="1" ht="13.5" hidden="1">
      <c r="A474" s="19">
        <v>2060302</v>
      </c>
      <c r="B474" s="27" t="s">
        <v>164</v>
      </c>
      <c r="C474" s="85"/>
      <c r="D474" s="85"/>
    </row>
    <row r="475" spans="1:4" s="9" customFormat="1" ht="13.5" hidden="1">
      <c r="A475" s="19">
        <v>2060303</v>
      </c>
      <c r="B475" s="27" t="s">
        <v>165</v>
      </c>
      <c r="C475" s="85"/>
      <c r="D475" s="85"/>
    </row>
    <row r="476" spans="1:4" s="9" customFormat="1" ht="13.5" hidden="1">
      <c r="A476" s="19">
        <v>2060304</v>
      </c>
      <c r="B476" s="27" t="s">
        <v>166</v>
      </c>
      <c r="C476" s="85"/>
      <c r="D476" s="85"/>
    </row>
    <row r="477" spans="1:4" s="9" customFormat="1" ht="13.5" hidden="1">
      <c r="A477" s="19">
        <v>2060399</v>
      </c>
      <c r="B477" s="27" t="s">
        <v>167</v>
      </c>
      <c r="C477" s="85"/>
      <c r="D477" s="85"/>
    </row>
    <row r="478" spans="1:4" s="9" customFormat="1" ht="19.899999999999999" hidden="1" customHeight="1">
      <c r="A478" s="19">
        <v>20604</v>
      </c>
      <c r="B478" s="20" t="s">
        <v>1096</v>
      </c>
      <c r="C478" s="85">
        <v>0</v>
      </c>
      <c r="D478" s="85"/>
    </row>
    <row r="479" spans="1:4" s="9" customFormat="1" ht="13.5" hidden="1">
      <c r="A479" s="19">
        <v>2060401</v>
      </c>
      <c r="B479" s="27" t="s">
        <v>156</v>
      </c>
      <c r="C479" s="85"/>
      <c r="D479" s="85"/>
    </row>
    <row r="480" spans="1:4" s="9" customFormat="1" ht="13.5" hidden="1">
      <c r="A480" s="19">
        <v>2060402</v>
      </c>
      <c r="B480" s="27" t="s">
        <v>168</v>
      </c>
      <c r="C480" s="85"/>
      <c r="D480" s="85"/>
    </row>
    <row r="481" spans="1:4" s="9" customFormat="1" ht="13.5" hidden="1">
      <c r="A481" s="19">
        <v>2060403</v>
      </c>
      <c r="B481" s="27" t="s">
        <v>169</v>
      </c>
      <c r="C481" s="85"/>
      <c r="D481" s="85"/>
    </row>
    <row r="482" spans="1:4" s="9" customFormat="1" ht="13.5" hidden="1">
      <c r="A482" s="19">
        <v>2060404</v>
      </c>
      <c r="B482" s="27" t="s">
        <v>170</v>
      </c>
      <c r="C482" s="85"/>
      <c r="D482" s="85"/>
    </row>
    <row r="483" spans="1:4" s="9" customFormat="1" ht="13.5" hidden="1">
      <c r="A483" s="19">
        <v>2060499</v>
      </c>
      <c r="B483" s="27" t="s">
        <v>171</v>
      </c>
      <c r="C483" s="85"/>
      <c r="D483" s="85"/>
    </row>
    <row r="484" spans="1:4" s="9" customFormat="1" ht="19.899999999999999" hidden="1" customHeight="1">
      <c r="A484" s="19">
        <v>20605</v>
      </c>
      <c r="B484" s="20" t="s">
        <v>1097</v>
      </c>
      <c r="C484" s="85">
        <v>0</v>
      </c>
      <c r="D484" s="85"/>
    </row>
    <row r="485" spans="1:4" s="9" customFormat="1" ht="13.5" hidden="1">
      <c r="A485" s="19">
        <v>2060501</v>
      </c>
      <c r="B485" s="27" t="s">
        <v>156</v>
      </c>
      <c r="C485" s="85"/>
      <c r="D485" s="85"/>
    </row>
    <row r="486" spans="1:4" s="9" customFormat="1" ht="13.5" hidden="1">
      <c r="A486" s="19">
        <v>2060502</v>
      </c>
      <c r="B486" s="27" t="s">
        <v>172</v>
      </c>
      <c r="C486" s="85"/>
      <c r="D486" s="85"/>
    </row>
    <row r="487" spans="1:4" s="9" customFormat="1" ht="13.5" hidden="1">
      <c r="A487" s="19">
        <v>2060503</v>
      </c>
      <c r="B487" s="27" t="s">
        <v>173</v>
      </c>
      <c r="C487" s="85"/>
      <c r="D487" s="85"/>
    </row>
    <row r="488" spans="1:4" s="9" customFormat="1" ht="13.5" hidden="1">
      <c r="A488" s="19">
        <v>2060599</v>
      </c>
      <c r="B488" s="27" t="s">
        <v>174</v>
      </c>
      <c r="C488" s="85"/>
      <c r="D488" s="85"/>
    </row>
    <row r="489" spans="1:4" s="9" customFormat="1" ht="19.899999999999999" hidden="1" customHeight="1">
      <c r="A489" s="19">
        <v>20606</v>
      </c>
      <c r="B489" s="20" t="s">
        <v>1098</v>
      </c>
      <c r="C489" s="85">
        <v>0</v>
      </c>
      <c r="D489" s="85"/>
    </row>
    <row r="490" spans="1:4" s="9" customFormat="1" ht="13.5" hidden="1">
      <c r="A490" s="19">
        <v>2060601</v>
      </c>
      <c r="B490" s="27" t="s">
        <v>175</v>
      </c>
      <c r="C490" s="85"/>
      <c r="D490" s="85"/>
    </row>
    <row r="491" spans="1:4" s="9" customFormat="1" ht="13.5" hidden="1">
      <c r="A491" s="19">
        <v>2060602</v>
      </c>
      <c r="B491" s="27" t="s">
        <v>176</v>
      </c>
      <c r="C491" s="85"/>
      <c r="D491" s="85"/>
    </row>
    <row r="492" spans="1:4" s="9" customFormat="1" ht="13.5" hidden="1">
      <c r="A492" s="19">
        <v>2060603</v>
      </c>
      <c r="B492" s="27" t="s">
        <v>177</v>
      </c>
      <c r="C492" s="85"/>
      <c r="D492" s="85"/>
    </row>
    <row r="493" spans="1:4" s="9" customFormat="1" ht="13.5" hidden="1">
      <c r="A493" s="19">
        <v>2060699</v>
      </c>
      <c r="B493" s="27" t="s">
        <v>178</v>
      </c>
      <c r="C493" s="85"/>
      <c r="D493" s="85"/>
    </row>
    <row r="494" spans="1:4" s="9" customFormat="1" ht="19.899999999999999" hidden="1" customHeight="1">
      <c r="A494" s="19">
        <v>20607</v>
      </c>
      <c r="B494" s="20" t="s">
        <v>1099</v>
      </c>
      <c r="C494" s="85">
        <v>0</v>
      </c>
      <c r="D494" s="85"/>
    </row>
    <row r="495" spans="1:4" s="9" customFormat="1" ht="13.5" hidden="1">
      <c r="A495" s="19">
        <v>2060701</v>
      </c>
      <c r="B495" s="27" t="s">
        <v>156</v>
      </c>
      <c r="C495" s="85"/>
      <c r="D495" s="85"/>
    </row>
    <row r="496" spans="1:4" s="9" customFormat="1" ht="13.5" hidden="1">
      <c r="A496" s="19">
        <v>2060702</v>
      </c>
      <c r="B496" s="27" t="s">
        <v>179</v>
      </c>
      <c r="C496" s="85"/>
      <c r="D496" s="85"/>
    </row>
    <row r="497" spans="1:4" s="9" customFormat="1" ht="13.5" hidden="1">
      <c r="A497" s="19">
        <v>2060703</v>
      </c>
      <c r="B497" s="27" t="s">
        <v>180</v>
      </c>
      <c r="C497" s="85"/>
      <c r="D497" s="85"/>
    </row>
    <row r="498" spans="1:4" s="9" customFormat="1" ht="13.5" hidden="1">
      <c r="A498" s="19">
        <v>2060704</v>
      </c>
      <c r="B498" s="27" t="s">
        <v>181</v>
      </c>
      <c r="C498" s="85"/>
      <c r="D498" s="85"/>
    </row>
    <row r="499" spans="1:4" s="9" customFormat="1" ht="13.5" hidden="1">
      <c r="A499" s="19">
        <v>2060705</v>
      </c>
      <c r="B499" s="27" t="s">
        <v>182</v>
      </c>
      <c r="C499" s="85"/>
      <c r="D499" s="85"/>
    </row>
    <row r="500" spans="1:4" s="9" customFormat="1" ht="13.5" hidden="1">
      <c r="A500" s="19">
        <v>2060799</v>
      </c>
      <c r="B500" s="27" t="s">
        <v>183</v>
      </c>
      <c r="C500" s="85"/>
      <c r="D500" s="85"/>
    </row>
    <row r="501" spans="1:4" s="9" customFormat="1" ht="19.899999999999999" hidden="1" customHeight="1">
      <c r="A501" s="19">
        <v>20608</v>
      </c>
      <c r="B501" s="20" t="s">
        <v>1100</v>
      </c>
      <c r="C501" s="85">
        <v>0</v>
      </c>
      <c r="D501" s="85"/>
    </row>
    <row r="502" spans="1:4" s="9" customFormat="1" ht="13.5" hidden="1">
      <c r="A502" s="19">
        <v>2060801</v>
      </c>
      <c r="B502" s="27" t="s">
        <v>184</v>
      </c>
      <c r="C502" s="85"/>
      <c r="D502" s="85"/>
    </row>
    <row r="503" spans="1:4" s="9" customFormat="1" ht="13.5" hidden="1">
      <c r="A503" s="19">
        <v>2060802</v>
      </c>
      <c r="B503" s="27" t="s">
        <v>185</v>
      </c>
      <c r="C503" s="85"/>
      <c r="D503" s="85"/>
    </row>
    <row r="504" spans="1:4" s="9" customFormat="1" ht="13.5" hidden="1">
      <c r="A504" s="19">
        <v>2060899</v>
      </c>
      <c r="B504" s="27" t="s">
        <v>186</v>
      </c>
      <c r="C504" s="85"/>
      <c r="D504" s="85"/>
    </row>
    <row r="505" spans="1:4" s="9" customFormat="1" ht="19.899999999999999" hidden="1" customHeight="1">
      <c r="A505" s="19">
        <v>20609</v>
      </c>
      <c r="B505" s="20" t="s">
        <v>1101</v>
      </c>
      <c r="C505" s="85">
        <v>0</v>
      </c>
      <c r="D505" s="85"/>
    </row>
    <row r="506" spans="1:4" s="9" customFormat="1" ht="13.5" hidden="1">
      <c r="A506" s="19">
        <v>2060901</v>
      </c>
      <c r="B506" s="27" t="s">
        <v>187</v>
      </c>
      <c r="C506" s="85"/>
      <c r="D506" s="85"/>
    </row>
    <row r="507" spans="1:4" s="9" customFormat="1" ht="13.5" hidden="1">
      <c r="A507" s="19">
        <v>2060902</v>
      </c>
      <c r="B507" s="27" t="s">
        <v>188</v>
      </c>
      <c r="C507" s="85"/>
      <c r="D507" s="85"/>
    </row>
    <row r="508" spans="1:4" s="9" customFormat="1" ht="19.899999999999999" hidden="1" customHeight="1">
      <c r="A508" s="19">
        <v>20699</v>
      </c>
      <c r="B508" s="20" t="s">
        <v>1102</v>
      </c>
      <c r="C508" s="85">
        <v>0</v>
      </c>
      <c r="D508" s="85"/>
    </row>
    <row r="509" spans="1:4" s="9" customFormat="1" ht="13.5" hidden="1">
      <c r="A509" s="19">
        <v>2069901</v>
      </c>
      <c r="B509" s="27" t="s">
        <v>190</v>
      </c>
      <c r="C509" s="85"/>
      <c r="D509" s="85"/>
    </row>
    <row r="510" spans="1:4" s="9" customFormat="1" ht="13.5" hidden="1">
      <c r="A510" s="19">
        <v>2069902</v>
      </c>
      <c r="B510" s="27" t="s">
        <v>731</v>
      </c>
      <c r="C510" s="85"/>
      <c r="D510" s="85"/>
    </row>
    <row r="511" spans="1:4" s="9" customFormat="1" ht="13.5" hidden="1">
      <c r="A511" s="19">
        <v>2069903</v>
      </c>
      <c r="B511" s="27" t="s">
        <v>732</v>
      </c>
      <c r="C511" s="85"/>
      <c r="D511" s="85"/>
    </row>
    <row r="512" spans="1:4" s="9" customFormat="1" ht="13.5" hidden="1">
      <c r="A512" s="19">
        <v>2069999</v>
      </c>
      <c r="B512" s="27" t="s">
        <v>189</v>
      </c>
      <c r="C512" s="85"/>
      <c r="D512" s="85"/>
    </row>
    <row r="513" spans="1:4" ht="19.899999999999999" customHeight="1">
      <c r="A513" s="108">
        <v>207</v>
      </c>
      <c r="B513" s="108" t="s">
        <v>733</v>
      </c>
      <c r="C513" s="110">
        <v>81.730999999999995</v>
      </c>
      <c r="D513" s="110">
        <v>146</v>
      </c>
    </row>
    <row r="514" spans="1:4" ht="19.899999999999999" customHeight="1">
      <c r="A514" s="109">
        <v>20701</v>
      </c>
      <c r="B514" s="108" t="s">
        <v>1103</v>
      </c>
      <c r="C514" s="110">
        <v>41.731000000000002</v>
      </c>
      <c r="D514" s="110">
        <v>89</v>
      </c>
    </row>
    <row r="515" spans="1:4" s="9" customFormat="1" ht="13.5" hidden="1">
      <c r="A515" s="19">
        <v>2070101</v>
      </c>
      <c r="B515" s="27" t="s">
        <v>11</v>
      </c>
      <c r="C515" s="85"/>
      <c r="D515" s="85"/>
    </row>
    <row r="516" spans="1:4" s="9" customFormat="1" ht="13.5" hidden="1">
      <c r="A516" s="19">
        <v>2070102</v>
      </c>
      <c r="B516" s="27" t="s">
        <v>12</v>
      </c>
      <c r="C516" s="85"/>
      <c r="D516" s="85"/>
    </row>
    <row r="517" spans="1:4" ht="19.899999999999999" customHeight="1">
      <c r="A517" s="109">
        <v>2070103</v>
      </c>
      <c r="B517" s="111" t="s">
        <v>13</v>
      </c>
      <c r="C517" s="110">
        <v>41.731000000000002</v>
      </c>
      <c r="D517" s="110">
        <v>45</v>
      </c>
    </row>
    <row r="518" spans="1:4" s="9" customFormat="1" ht="13.5" hidden="1">
      <c r="A518" s="19">
        <v>2070104</v>
      </c>
      <c r="B518" s="27" t="s">
        <v>191</v>
      </c>
      <c r="C518" s="85"/>
      <c r="D518" s="85"/>
    </row>
    <row r="519" spans="1:4" s="9" customFormat="1" ht="13.5" hidden="1">
      <c r="A519" s="19">
        <v>2070105</v>
      </c>
      <c r="B519" s="27" t="s">
        <v>192</v>
      </c>
      <c r="C519" s="85"/>
      <c r="D519" s="85"/>
    </row>
    <row r="520" spans="1:4" s="9" customFormat="1" ht="13.5" hidden="1">
      <c r="A520" s="19">
        <v>2070106</v>
      </c>
      <c r="B520" s="27" t="s">
        <v>193</v>
      </c>
      <c r="C520" s="85"/>
      <c r="D520" s="85"/>
    </row>
    <row r="521" spans="1:4" s="9" customFormat="1" ht="13.5" hidden="1">
      <c r="A521" s="19">
        <v>2070107</v>
      </c>
      <c r="B521" s="27" t="s">
        <v>194</v>
      </c>
      <c r="C521" s="85"/>
      <c r="D521" s="85"/>
    </row>
    <row r="522" spans="1:4" ht="19.899999999999999" customHeight="1">
      <c r="A522" s="109">
        <v>2070108</v>
      </c>
      <c r="B522" s="111" t="s">
        <v>195</v>
      </c>
      <c r="C522" s="110">
        <v>0</v>
      </c>
      <c r="D522" s="110">
        <v>3</v>
      </c>
    </row>
    <row r="523" spans="1:4" s="9" customFormat="1" ht="13.5" hidden="1">
      <c r="A523" s="19">
        <v>2070109</v>
      </c>
      <c r="B523" s="27" t="s">
        <v>196</v>
      </c>
      <c r="C523" s="85"/>
      <c r="D523" s="85"/>
    </row>
    <row r="524" spans="1:4" s="9" customFormat="1" ht="13.5" hidden="1">
      <c r="A524" s="19">
        <v>2070110</v>
      </c>
      <c r="B524" s="27" t="s">
        <v>734</v>
      </c>
      <c r="C524" s="85"/>
      <c r="D524" s="85"/>
    </row>
    <row r="525" spans="1:4" s="9" customFormat="1" ht="13.5" hidden="1">
      <c r="A525" s="19">
        <v>2070111</v>
      </c>
      <c r="B525" s="27" t="s">
        <v>197</v>
      </c>
      <c r="C525" s="85"/>
      <c r="D525" s="85"/>
    </row>
    <row r="526" spans="1:4" s="9" customFormat="1" ht="13.5" hidden="1">
      <c r="A526" s="19">
        <v>2070112</v>
      </c>
      <c r="B526" s="27" t="s">
        <v>735</v>
      </c>
      <c r="C526" s="85"/>
      <c r="D526" s="85"/>
    </row>
    <row r="527" spans="1:4" ht="19.899999999999999" customHeight="1">
      <c r="A527" s="109">
        <v>2070113</v>
      </c>
      <c r="B527" s="111" t="s">
        <v>494</v>
      </c>
      <c r="C527" s="110">
        <v>0</v>
      </c>
      <c r="D527" s="110">
        <v>2</v>
      </c>
    </row>
    <row r="528" spans="1:4" s="9" customFormat="1" ht="13.5" hidden="1">
      <c r="A528" s="19">
        <v>2070114</v>
      </c>
      <c r="B528" s="27" t="s">
        <v>495</v>
      </c>
      <c r="C528" s="85"/>
      <c r="D528" s="85"/>
    </row>
    <row r="529" spans="1:4" ht="19.899999999999999" customHeight="1">
      <c r="A529" s="109">
        <v>2070199</v>
      </c>
      <c r="B529" s="111" t="s">
        <v>736</v>
      </c>
      <c r="C529" s="110">
        <v>0</v>
      </c>
      <c r="D529" s="110">
        <v>40</v>
      </c>
    </row>
    <row r="530" spans="1:4" ht="19.899999999999999" customHeight="1">
      <c r="A530" s="109">
        <v>20702</v>
      </c>
      <c r="B530" s="108" t="s">
        <v>1104</v>
      </c>
      <c r="C530" s="110">
        <v>0</v>
      </c>
      <c r="D530" s="110">
        <v>0.7</v>
      </c>
    </row>
    <row r="531" spans="1:4" s="9" customFormat="1" ht="13.5" hidden="1">
      <c r="A531" s="19">
        <v>2070201</v>
      </c>
      <c r="B531" s="27" t="s">
        <v>11</v>
      </c>
      <c r="C531" s="85"/>
      <c r="D531" s="85"/>
    </row>
    <row r="532" spans="1:4" s="9" customFormat="1" ht="13.5" hidden="1">
      <c r="A532" s="19">
        <v>2070202</v>
      </c>
      <c r="B532" s="27" t="s">
        <v>12</v>
      </c>
      <c r="C532" s="85"/>
      <c r="D532" s="85"/>
    </row>
    <row r="533" spans="1:4" s="9" customFormat="1" ht="13.5" hidden="1">
      <c r="A533" s="19">
        <v>2070203</v>
      </c>
      <c r="B533" s="27" t="s">
        <v>13</v>
      </c>
      <c r="C533" s="85"/>
      <c r="D533" s="85"/>
    </row>
    <row r="534" spans="1:4" s="9" customFormat="1" ht="13.5" hidden="1">
      <c r="A534" s="19">
        <v>2070204</v>
      </c>
      <c r="B534" s="27" t="s">
        <v>198</v>
      </c>
      <c r="C534" s="85"/>
      <c r="D534" s="85"/>
    </row>
    <row r="535" spans="1:4" ht="19.899999999999999" customHeight="1">
      <c r="A535" s="109">
        <v>2070205</v>
      </c>
      <c r="B535" s="111" t="s">
        <v>199</v>
      </c>
      <c r="C535" s="110">
        <v>0</v>
      </c>
      <c r="D535" s="110">
        <v>0.7</v>
      </c>
    </row>
    <row r="536" spans="1:4" s="9" customFormat="1" ht="13.5" hidden="1">
      <c r="A536" s="19">
        <v>2070206</v>
      </c>
      <c r="B536" s="27" t="s">
        <v>200</v>
      </c>
      <c r="C536" s="85"/>
      <c r="D536" s="85"/>
    </row>
    <row r="537" spans="1:4" s="9" customFormat="1" ht="13.5" hidden="1">
      <c r="A537" s="19">
        <v>2070299</v>
      </c>
      <c r="B537" s="27" t="s">
        <v>201</v>
      </c>
      <c r="C537" s="85"/>
      <c r="D537" s="85"/>
    </row>
    <row r="538" spans="1:4" s="9" customFormat="1" ht="19.899999999999999" hidden="1" customHeight="1">
      <c r="A538" s="19">
        <v>20703</v>
      </c>
      <c r="B538" s="20" t="s">
        <v>1105</v>
      </c>
      <c r="C538" s="85">
        <v>0</v>
      </c>
      <c r="D538" s="85"/>
    </row>
    <row r="539" spans="1:4" s="9" customFormat="1" ht="13.5" hidden="1">
      <c r="A539" s="19">
        <v>2070301</v>
      </c>
      <c r="B539" s="27" t="s">
        <v>11</v>
      </c>
      <c r="C539" s="85"/>
      <c r="D539" s="85"/>
    </row>
    <row r="540" spans="1:4" s="9" customFormat="1" ht="13.5" hidden="1">
      <c r="A540" s="19">
        <v>2070302</v>
      </c>
      <c r="B540" s="27" t="s">
        <v>12</v>
      </c>
      <c r="C540" s="85"/>
      <c r="D540" s="85"/>
    </row>
    <row r="541" spans="1:4" s="9" customFormat="1" ht="13.5" hidden="1">
      <c r="A541" s="19">
        <v>2070303</v>
      </c>
      <c r="B541" s="27" t="s">
        <v>13</v>
      </c>
      <c r="C541" s="85"/>
      <c r="D541" s="85"/>
    </row>
    <row r="542" spans="1:4" s="9" customFormat="1" ht="13.5" hidden="1">
      <c r="A542" s="19">
        <v>2070304</v>
      </c>
      <c r="B542" s="27" t="s">
        <v>202</v>
      </c>
      <c r="C542" s="85"/>
      <c r="D542" s="85"/>
    </row>
    <row r="543" spans="1:4" s="9" customFormat="1" ht="12.75" hidden="1" customHeight="1">
      <c r="A543" s="19">
        <v>2070305</v>
      </c>
      <c r="B543" s="27" t="s">
        <v>203</v>
      </c>
      <c r="C543" s="85"/>
      <c r="D543" s="85"/>
    </row>
    <row r="544" spans="1:4" s="9" customFormat="1" ht="13.5" hidden="1">
      <c r="A544" s="19">
        <v>2070306</v>
      </c>
      <c r="B544" s="27" t="s">
        <v>204</v>
      </c>
      <c r="C544" s="85"/>
      <c r="D544" s="85"/>
    </row>
    <row r="545" spans="1:4" s="9" customFormat="1" ht="13.5" hidden="1">
      <c r="A545" s="19">
        <v>2070307</v>
      </c>
      <c r="B545" s="27" t="s">
        <v>205</v>
      </c>
      <c r="C545" s="85"/>
      <c r="D545" s="85"/>
    </row>
    <row r="546" spans="1:4" s="9" customFormat="1" ht="13.5" hidden="1">
      <c r="A546" s="19">
        <v>2070308</v>
      </c>
      <c r="B546" s="27" t="s">
        <v>206</v>
      </c>
      <c r="C546" s="85"/>
      <c r="D546" s="85"/>
    </row>
    <row r="547" spans="1:4" s="9" customFormat="1" ht="13.5" hidden="1">
      <c r="A547" s="19">
        <v>2070309</v>
      </c>
      <c r="B547" s="27" t="s">
        <v>207</v>
      </c>
      <c r="C547" s="85"/>
      <c r="D547" s="85"/>
    </row>
    <row r="548" spans="1:4" s="9" customFormat="1" ht="13.5" hidden="1">
      <c r="A548" s="19">
        <v>2070399</v>
      </c>
      <c r="B548" s="27" t="s">
        <v>208</v>
      </c>
      <c r="C548" s="85"/>
      <c r="D548" s="85"/>
    </row>
    <row r="549" spans="1:4" ht="19.899999999999999" customHeight="1">
      <c r="A549" s="109">
        <v>20706</v>
      </c>
      <c r="B549" s="108" t="s">
        <v>1106</v>
      </c>
      <c r="C549" s="110">
        <v>0</v>
      </c>
      <c r="D549" s="110">
        <v>1</v>
      </c>
    </row>
    <row r="550" spans="1:4" s="9" customFormat="1" ht="13.5" hidden="1">
      <c r="A550" s="19">
        <v>2070601</v>
      </c>
      <c r="B550" s="27" t="s">
        <v>11</v>
      </c>
      <c r="C550" s="85"/>
      <c r="D550" s="85"/>
    </row>
    <row r="551" spans="1:4" s="9" customFormat="1" ht="13.5" hidden="1">
      <c r="A551" s="19">
        <v>2070602</v>
      </c>
      <c r="B551" s="27" t="s">
        <v>12</v>
      </c>
      <c r="C551" s="85"/>
      <c r="D551" s="85"/>
    </row>
    <row r="552" spans="1:4" s="9" customFormat="1" ht="13.5" hidden="1">
      <c r="A552" s="19">
        <v>2070603</v>
      </c>
      <c r="B552" s="27" t="s">
        <v>13</v>
      </c>
      <c r="C552" s="85"/>
      <c r="D552" s="85"/>
    </row>
    <row r="553" spans="1:4" s="9" customFormat="1" ht="13.5" hidden="1">
      <c r="A553" s="19">
        <v>2070604</v>
      </c>
      <c r="B553" s="27" t="s">
        <v>212</v>
      </c>
      <c r="C553" s="85"/>
      <c r="D553" s="85"/>
    </row>
    <row r="554" spans="1:4" s="9" customFormat="1" ht="13.5" hidden="1">
      <c r="A554" s="19">
        <v>2070605</v>
      </c>
      <c r="B554" s="27" t="s">
        <v>213</v>
      </c>
      <c r="C554" s="85"/>
      <c r="D554" s="85"/>
    </row>
    <row r="555" spans="1:4" s="9" customFormat="1" ht="13.5" hidden="1">
      <c r="A555" s="19">
        <v>2070606</v>
      </c>
      <c r="B555" s="27" t="s">
        <v>214</v>
      </c>
      <c r="C555" s="85"/>
      <c r="D555" s="85"/>
    </row>
    <row r="556" spans="1:4" s="9" customFormat="1" ht="13.5" hidden="1">
      <c r="A556" s="19">
        <v>2070607</v>
      </c>
      <c r="B556" s="27" t="s">
        <v>211</v>
      </c>
      <c r="C556" s="85"/>
      <c r="D556" s="85"/>
    </row>
    <row r="557" spans="1:4" ht="19.899999999999999" customHeight="1">
      <c r="A557" s="109">
        <v>2070699</v>
      </c>
      <c r="B557" s="111" t="s">
        <v>737</v>
      </c>
      <c r="C557" s="110">
        <v>0</v>
      </c>
      <c r="D557" s="110">
        <v>1</v>
      </c>
    </row>
    <row r="558" spans="1:4" s="9" customFormat="1" ht="13.5" hidden="1">
      <c r="A558" s="19">
        <v>20708</v>
      </c>
      <c r="B558" s="20" t="s">
        <v>1107</v>
      </c>
      <c r="C558" s="85">
        <v>0</v>
      </c>
      <c r="D558" s="85"/>
    </row>
    <row r="559" spans="1:4" s="9" customFormat="1" ht="13.5" hidden="1">
      <c r="A559" s="19">
        <v>2070801</v>
      </c>
      <c r="B559" s="27" t="s">
        <v>11</v>
      </c>
      <c r="C559" s="85"/>
      <c r="D559" s="85"/>
    </row>
    <row r="560" spans="1:4" s="9" customFormat="1" ht="13.5" hidden="1">
      <c r="A560" s="19">
        <v>2070802</v>
      </c>
      <c r="B560" s="27" t="s">
        <v>12</v>
      </c>
      <c r="C560" s="85"/>
      <c r="D560" s="85"/>
    </row>
    <row r="561" spans="1:4" s="9" customFormat="1" ht="13.5" hidden="1">
      <c r="A561" s="19">
        <v>2070803</v>
      </c>
      <c r="B561" s="27" t="s">
        <v>13</v>
      </c>
      <c r="C561" s="85"/>
      <c r="D561" s="85"/>
    </row>
    <row r="562" spans="1:4" s="9" customFormat="1" ht="13.5" hidden="1">
      <c r="A562" s="19">
        <v>2070804</v>
      </c>
      <c r="B562" s="27" t="s">
        <v>209</v>
      </c>
      <c r="C562" s="85"/>
      <c r="D562" s="85"/>
    </row>
    <row r="563" spans="1:4" s="9" customFormat="1" ht="13.5" hidden="1">
      <c r="A563" s="19">
        <v>2070805</v>
      </c>
      <c r="B563" s="27" t="s">
        <v>210</v>
      </c>
      <c r="C563" s="85"/>
      <c r="D563" s="85"/>
    </row>
    <row r="564" spans="1:4" s="9" customFormat="1" ht="13.5" hidden="1">
      <c r="A564" s="19">
        <v>2070899</v>
      </c>
      <c r="B564" s="27" t="s">
        <v>738</v>
      </c>
      <c r="C564" s="85"/>
      <c r="D564" s="85"/>
    </row>
    <row r="565" spans="1:4" ht="19.899999999999999" customHeight="1">
      <c r="A565" s="109">
        <v>20799</v>
      </c>
      <c r="B565" s="108" t="s">
        <v>1108</v>
      </c>
      <c r="C565" s="110">
        <v>40</v>
      </c>
      <c r="D565" s="110">
        <v>56</v>
      </c>
    </row>
    <row r="566" spans="1:4" s="9" customFormat="1" ht="13.5" hidden="1">
      <c r="A566" s="19">
        <v>2079902</v>
      </c>
      <c r="B566" s="27" t="s">
        <v>216</v>
      </c>
      <c r="C566" s="85"/>
      <c r="D566" s="85"/>
    </row>
    <row r="567" spans="1:4" s="9" customFormat="1" ht="13.5" hidden="1">
      <c r="A567" s="19">
        <v>2079903</v>
      </c>
      <c r="B567" s="27" t="s">
        <v>217</v>
      </c>
      <c r="C567" s="85"/>
      <c r="D567" s="85"/>
    </row>
    <row r="568" spans="1:4" ht="19.899999999999999" customHeight="1">
      <c r="A568" s="109">
        <v>2079999</v>
      </c>
      <c r="B568" s="111" t="s">
        <v>215</v>
      </c>
      <c r="C568" s="110">
        <v>40</v>
      </c>
      <c r="D568" s="110">
        <v>56</v>
      </c>
    </row>
    <row r="569" spans="1:4" ht="19.899999999999999" customHeight="1">
      <c r="A569" s="108">
        <v>208</v>
      </c>
      <c r="B569" s="108" t="s">
        <v>739</v>
      </c>
      <c r="C569" s="110">
        <v>2548.529</v>
      </c>
      <c r="D569" s="110">
        <v>3816</v>
      </c>
    </row>
    <row r="570" spans="1:4" ht="19.899999999999999" customHeight="1">
      <c r="A570" s="109">
        <v>20801</v>
      </c>
      <c r="B570" s="108" t="s">
        <v>1109</v>
      </c>
      <c r="C570" s="110">
        <v>45.579000000000001</v>
      </c>
      <c r="D570" s="110">
        <v>40</v>
      </c>
    </row>
    <row r="571" spans="1:4" s="9" customFormat="1" ht="13.5" hidden="1">
      <c r="A571" s="19">
        <v>2080101</v>
      </c>
      <c r="B571" s="27" t="s">
        <v>11</v>
      </c>
      <c r="C571" s="85"/>
      <c r="D571" s="85"/>
    </row>
    <row r="572" spans="1:4" s="9" customFormat="1" ht="13.5" hidden="1">
      <c r="A572" s="19">
        <v>2080102</v>
      </c>
      <c r="B572" s="27" t="s">
        <v>12</v>
      </c>
      <c r="C572" s="85"/>
      <c r="D572" s="85"/>
    </row>
    <row r="573" spans="1:4" s="9" customFormat="1" ht="13.5" hidden="1">
      <c r="A573" s="19">
        <v>2080103</v>
      </c>
      <c r="B573" s="27" t="s">
        <v>13</v>
      </c>
      <c r="C573" s="85"/>
      <c r="D573" s="85"/>
    </row>
    <row r="574" spans="1:4" s="9" customFormat="1" ht="13.5" hidden="1">
      <c r="A574" s="19">
        <v>2080104</v>
      </c>
      <c r="B574" s="27" t="s">
        <v>218</v>
      </c>
      <c r="C574" s="85"/>
      <c r="D574" s="85"/>
    </row>
    <row r="575" spans="1:4" s="9" customFormat="1" ht="13.5" hidden="1">
      <c r="A575" s="19">
        <v>2080105</v>
      </c>
      <c r="B575" s="27" t="s">
        <v>219</v>
      </c>
      <c r="C575" s="85"/>
      <c r="D575" s="85"/>
    </row>
    <row r="576" spans="1:4" ht="19.899999999999999" customHeight="1">
      <c r="A576" s="109">
        <v>2080106</v>
      </c>
      <c r="B576" s="111" t="s">
        <v>220</v>
      </c>
      <c r="C576" s="110">
        <v>38.579000000000001</v>
      </c>
      <c r="D576" s="110">
        <v>33</v>
      </c>
    </row>
    <row r="577" spans="1:4" s="9" customFormat="1" ht="13.5" hidden="1">
      <c r="A577" s="19">
        <v>2080107</v>
      </c>
      <c r="B577" s="27" t="s">
        <v>221</v>
      </c>
      <c r="C577" s="85"/>
      <c r="D577" s="85"/>
    </row>
    <row r="578" spans="1:4" s="9" customFormat="1" ht="13.5" hidden="1">
      <c r="A578" s="19">
        <v>2080108</v>
      </c>
      <c r="B578" s="27" t="s">
        <v>45</v>
      </c>
      <c r="C578" s="85"/>
      <c r="D578" s="85"/>
    </row>
    <row r="579" spans="1:4" s="9" customFormat="1" ht="13.5" hidden="1">
      <c r="A579" s="19">
        <v>2080109</v>
      </c>
      <c r="B579" s="27" t="s">
        <v>222</v>
      </c>
      <c r="C579" s="85"/>
      <c r="D579" s="85"/>
    </row>
    <row r="580" spans="1:4" s="9" customFormat="1" ht="13.5" hidden="1">
      <c r="A580" s="19">
        <v>2080110</v>
      </c>
      <c r="B580" s="27" t="s">
        <v>223</v>
      </c>
      <c r="C580" s="85"/>
      <c r="D580" s="85"/>
    </row>
    <row r="581" spans="1:4" s="9" customFormat="1" ht="13.5" hidden="1">
      <c r="A581" s="19">
        <v>2080111</v>
      </c>
      <c r="B581" s="27" t="s">
        <v>224</v>
      </c>
      <c r="C581" s="85"/>
      <c r="D581" s="85"/>
    </row>
    <row r="582" spans="1:4" s="9" customFormat="1" ht="13.5" hidden="1">
      <c r="A582" s="19">
        <v>2080112</v>
      </c>
      <c r="B582" s="27" t="s">
        <v>225</v>
      </c>
      <c r="C582" s="85"/>
      <c r="D582" s="85"/>
    </row>
    <row r="583" spans="1:4" ht="19.899999999999999" customHeight="1">
      <c r="A583" s="109">
        <v>2080199</v>
      </c>
      <c r="B583" s="111" t="s">
        <v>226</v>
      </c>
      <c r="C583" s="110">
        <v>7</v>
      </c>
      <c r="D583" s="110">
        <v>7</v>
      </c>
    </row>
    <row r="584" spans="1:4" s="9" customFormat="1" ht="19.899999999999999" hidden="1" customHeight="1">
      <c r="A584" s="19">
        <v>20802</v>
      </c>
      <c r="B584" s="20" t="s">
        <v>1110</v>
      </c>
      <c r="C584" s="85">
        <v>0</v>
      </c>
      <c r="D584" s="85"/>
    </row>
    <row r="585" spans="1:4" s="9" customFormat="1" ht="13.5" hidden="1">
      <c r="A585" s="19">
        <v>2080201</v>
      </c>
      <c r="B585" s="27" t="s">
        <v>11</v>
      </c>
      <c r="C585" s="85"/>
      <c r="D585" s="85"/>
    </row>
    <row r="586" spans="1:4" s="9" customFormat="1" ht="13.5" hidden="1">
      <c r="A586" s="19">
        <v>2080202</v>
      </c>
      <c r="B586" s="27" t="s">
        <v>12</v>
      </c>
      <c r="C586" s="85"/>
      <c r="D586" s="85"/>
    </row>
    <row r="587" spans="1:4" s="9" customFormat="1" ht="13.5" hidden="1">
      <c r="A587" s="19">
        <v>2080203</v>
      </c>
      <c r="B587" s="27" t="s">
        <v>13</v>
      </c>
      <c r="C587" s="85"/>
      <c r="D587" s="85"/>
    </row>
    <row r="588" spans="1:4" s="9" customFormat="1" ht="13.5" hidden="1">
      <c r="A588" s="19">
        <v>2080206</v>
      </c>
      <c r="B588" s="27" t="s">
        <v>228</v>
      </c>
      <c r="C588" s="85"/>
      <c r="D588" s="85"/>
    </row>
    <row r="589" spans="1:4" s="9" customFormat="1" ht="13.5" hidden="1">
      <c r="A589" s="19">
        <v>2080207</v>
      </c>
      <c r="B589" s="27" t="s">
        <v>229</v>
      </c>
      <c r="C589" s="85"/>
      <c r="D589" s="85"/>
    </row>
    <row r="590" spans="1:4" s="9" customFormat="1" ht="13.5" hidden="1">
      <c r="A590" s="19">
        <v>2080208</v>
      </c>
      <c r="B590" s="27" t="s">
        <v>230</v>
      </c>
      <c r="C590" s="85"/>
      <c r="D590" s="85"/>
    </row>
    <row r="591" spans="1:4" s="9" customFormat="1" ht="13.5" hidden="1">
      <c r="A591" s="19">
        <v>2080299</v>
      </c>
      <c r="B591" s="27" t="s">
        <v>232</v>
      </c>
      <c r="C591" s="85"/>
      <c r="D591" s="85"/>
    </row>
    <row r="592" spans="1:4" s="9" customFormat="1" ht="19.899999999999999" hidden="1" customHeight="1">
      <c r="A592" s="19">
        <v>20804</v>
      </c>
      <c r="B592" s="20" t="s">
        <v>1111</v>
      </c>
      <c r="C592" s="85">
        <v>0</v>
      </c>
      <c r="D592" s="85"/>
    </row>
    <row r="593" spans="1:4" s="9" customFormat="1" ht="13.5" hidden="1">
      <c r="A593" s="19">
        <v>2080402</v>
      </c>
      <c r="B593" s="27" t="s">
        <v>740</v>
      </c>
      <c r="C593" s="85"/>
      <c r="D593" s="85"/>
    </row>
    <row r="594" spans="1:4" ht="19.899999999999999" customHeight="1">
      <c r="A594" s="109">
        <v>20805</v>
      </c>
      <c r="B594" s="108" t="s">
        <v>1112</v>
      </c>
      <c r="C594" s="110">
        <v>1059.47</v>
      </c>
      <c r="D594" s="110">
        <f>D595+D596+D599+D600+D601+D606+D611+D612</f>
        <v>1207</v>
      </c>
    </row>
    <row r="595" spans="1:4" ht="19.899999999999999" customHeight="1">
      <c r="A595" s="109">
        <v>2080501</v>
      </c>
      <c r="B595" s="111" t="s">
        <v>233</v>
      </c>
      <c r="C595" s="110">
        <v>40.369999999999997</v>
      </c>
      <c r="D595" s="110">
        <v>40</v>
      </c>
    </row>
    <row r="596" spans="1:4" ht="19.899999999999999" customHeight="1">
      <c r="A596" s="109">
        <v>2080502</v>
      </c>
      <c r="B596" s="111" t="s">
        <v>234</v>
      </c>
      <c r="C596" s="110">
        <v>263.8</v>
      </c>
      <c r="D596" s="110">
        <v>282</v>
      </c>
    </row>
    <row r="597" spans="1:4" ht="19.899999999999999" customHeight="1">
      <c r="A597" s="109">
        <v>208050201</v>
      </c>
      <c r="B597" s="111" t="s">
        <v>741</v>
      </c>
      <c r="C597" s="110">
        <v>240.1</v>
      </c>
      <c r="D597" s="110">
        <v>258</v>
      </c>
    </row>
    <row r="598" spans="1:4" ht="19.899999999999999" customHeight="1">
      <c r="A598" s="109">
        <v>208050202</v>
      </c>
      <c r="B598" s="111" t="s">
        <v>742</v>
      </c>
      <c r="C598" s="110">
        <v>23.7</v>
      </c>
      <c r="D598" s="110">
        <v>23</v>
      </c>
    </row>
    <row r="599" spans="1:4" s="9" customFormat="1" ht="13.5" hidden="1">
      <c r="A599" s="19">
        <v>2080503</v>
      </c>
      <c r="B599" s="27" t="s">
        <v>235</v>
      </c>
      <c r="C599" s="85"/>
      <c r="D599" s="85"/>
    </row>
    <row r="600" spans="1:4" s="9" customFormat="1" ht="13.5" hidden="1">
      <c r="A600" s="19">
        <v>2080504</v>
      </c>
      <c r="B600" s="27" t="s">
        <v>236</v>
      </c>
      <c r="C600" s="85"/>
      <c r="D600" s="85"/>
    </row>
    <row r="601" spans="1:4" ht="19.899999999999999" customHeight="1">
      <c r="A601" s="109">
        <v>2080505</v>
      </c>
      <c r="B601" s="111" t="s">
        <v>596</v>
      </c>
      <c r="C601" s="110">
        <v>547.29999999999995</v>
      </c>
      <c r="D601" s="110">
        <v>582</v>
      </c>
    </row>
    <row r="602" spans="1:4" ht="19.899999999999999" customHeight="1">
      <c r="A602" s="109">
        <v>208050501</v>
      </c>
      <c r="B602" s="111" t="s">
        <v>743</v>
      </c>
      <c r="C602" s="110">
        <v>136.5</v>
      </c>
      <c r="D602" s="110">
        <v>129</v>
      </c>
    </row>
    <row r="603" spans="1:4" ht="19.899999999999999" customHeight="1">
      <c r="A603" s="109">
        <v>208050502</v>
      </c>
      <c r="B603" s="111" t="s">
        <v>744</v>
      </c>
      <c r="C603" s="110">
        <v>410.8</v>
      </c>
      <c r="D603" s="110">
        <v>453</v>
      </c>
    </row>
    <row r="604" spans="1:4" ht="19.899999999999999" customHeight="1">
      <c r="A604" s="109">
        <v>20805050201</v>
      </c>
      <c r="B604" s="111" t="s">
        <v>745</v>
      </c>
      <c r="C604" s="110">
        <v>47.8</v>
      </c>
      <c r="D604" s="110">
        <v>71</v>
      </c>
    </row>
    <row r="605" spans="1:4" ht="19.899999999999999" customHeight="1">
      <c r="A605" s="109">
        <v>20805050202</v>
      </c>
      <c r="B605" s="111" t="s">
        <v>746</v>
      </c>
      <c r="C605" s="110">
        <v>363</v>
      </c>
      <c r="D605" s="110">
        <v>382</v>
      </c>
    </row>
    <row r="606" spans="1:4" ht="19.899999999999999" customHeight="1">
      <c r="A606" s="109">
        <v>2080506</v>
      </c>
      <c r="B606" s="111" t="s">
        <v>597</v>
      </c>
      <c r="C606" s="110">
        <v>208</v>
      </c>
      <c r="D606" s="110">
        <v>303</v>
      </c>
    </row>
    <row r="607" spans="1:4" ht="19.899999999999999" customHeight="1">
      <c r="A607" s="109">
        <v>208050601</v>
      </c>
      <c r="B607" s="111" t="s">
        <v>747</v>
      </c>
      <c r="C607" s="110">
        <v>54.6</v>
      </c>
      <c r="D607" s="110">
        <v>48</v>
      </c>
    </row>
    <row r="608" spans="1:4" ht="19.899999999999999" customHeight="1">
      <c r="A608" s="109">
        <v>208050602</v>
      </c>
      <c r="B608" s="111" t="s">
        <v>748</v>
      </c>
      <c r="C608" s="110">
        <v>153.4</v>
      </c>
      <c r="D608" s="110">
        <v>255</v>
      </c>
    </row>
    <row r="609" spans="1:4" ht="19.899999999999999" customHeight="1">
      <c r="A609" s="109">
        <v>20805060201</v>
      </c>
      <c r="B609" s="111" t="s">
        <v>749</v>
      </c>
      <c r="C609" s="110">
        <v>19.8</v>
      </c>
      <c r="D609" s="110">
        <v>81</v>
      </c>
    </row>
    <row r="610" spans="1:4" ht="19.899999999999999" customHeight="1">
      <c r="A610" s="109">
        <v>20805060202</v>
      </c>
      <c r="B610" s="111" t="s">
        <v>750</v>
      </c>
      <c r="C610" s="110">
        <v>133.6</v>
      </c>
      <c r="D610" s="110">
        <v>174</v>
      </c>
    </row>
    <row r="611" spans="1:4" s="9" customFormat="1" ht="13.5" hidden="1">
      <c r="A611" s="19">
        <v>2080507</v>
      </c>
      <c r="B611" s="27" t="s">
        <v>598</v>
      </c>
      <c r="C611" s="85"/>
      <c r="D611" s="85"/>
    </row>
    <row r="612" spans="1:4" s="9" customFormat="1" ht="13.5" hidden="1">
      <c r="A612" s="19">
        <v>2080599</v>
      </c>
      <c r="B612" s="27" t="s">
        <v>237</v>
      </c>
      <c r="C612" s="85"/>
      <c r="D612" s="85"/>
    </row>
    <row r="613" spans="1:4" s="9" customFormat="1" ht="19.899999999999999" hidden="1" customHeight="1">
      <c r="A613" s="19">
        <v>20806</v>
      </c>
      <c r="B613" s="20" t="s">
        <v>1113</v>
      </c>
      <c r="C613" s="85">
        <v>0</v>
      </c>
      <c r="D613" s="85"/>
    </row>
    <row r="614" spans="1:4" s="9" customFormat="1" ht="13.5" hidden="1">
      <c r="A614" s="19">
        <v>2080601</v>
      </c>
      <c r="B614" s="27" t="s">
        <v>238</v>
      </c>
      <c r="C614" s="85"/>
      <c r="D614" s="85"/>
    </row>
    <row r="615" spans="1:4" s="9" customFormat="1" ht="13.5" hidden="1">
      <c r="A615" s="19">
        <v>2080602</v>
      </c>
      <c r="B615" s="27" t="s">
        <v>239</v>
      </c>
      <c r="C615" s="85"/>
      <c r="D615" s="85"/>
    </row>
    <row r="616" spans="1:4" s="9" customFormat="1" ht="13.5" hidden="1">
      <c r="A616" s="19">
        <v>2080699</v>
      </c>
      <c r="B616" s="27" t="s">
        <v>240</v>
      </c>
      <c r="C616" s="85"/>
      <c r="D616" s="85"/>
    </row>
    <row r="617" spans="1:4" ht="19.899999999999999" customHeight="1">
      <c r="A617" s="109">
        <v>20807</v>
      </c>
      <c r="B617" s="108" t="s">
        <v>1114</v>
      </c>
      <c r="C617" s="110">
        <v>4.62</v>
      </c>
      <c r="D617" s="110">
        <v>3</v>
      </c>
    </row>
    <row r="618" spans="1:4" s="9" customFormat="1" ht="13.5" hidden="1">
      <c r="A618" s="19">
        <v>2080701</v>
      </c>
      <c r="B618" s="27" t="s">
        <v>241</v>
      </c>
      <c r="C618" s="85"/>
      <c r="D618" s="85"/>
    </row>
    <row r="619" spans="1:4" s="9" customFormat="1" ht="13.5" hidden="1">
      <c r="A619" s="19">
        <v>2080702</v>
      </c>
      <c r="B619" s="27" t="s">
        <v>242</v>
      </c>
      <c r="C619" s="85"/>
      <c r="D619" s="85"/>
    </row>
    <row r="620" spans="1:4" ht="19.899999999999999" customHeight="1">
      <c r="A620" s="109">
        <v>2080704</v>
      </c>
      <c r="B620" s="111" t="s">
        <v>243</v>
      </c>
      <c r="C620" s="110">
        <v>4.62</v>
      </c>
      <c r="D620" s="110">
        <v>3</v>
      </c>
    </row>
    <row r="621" spans="1:4" s="9" customFormat="1" ht="13.5" hidden="1">
      <c r="A621" s="19">
        <v>2080705</v>
      </c>
      <c r="B621" s="27" t="s">
        <v>244</v>
      </c>
      <c r="C621" s="85"/>
      <c r="D621" s="85"/>
    </row>
    <row r="622" spans="1:4" s="9" customFormat="1" ht="13.5" hidden="1">
      <c r="A622" s="19">
        <v>2080709</v>
      </c>
      <c r="B622" s="27" t="s">
        <v>245</v>
      </c>
      <c r="C622" s="85"/>
      <c r="D622" s="85"/>
    </row>
    <row r="623" spans="1:4" s="9" customFormat="1" ht="13.5" hidden="1">
      <c r="A623" s="19">
        <v>2080711</v>
      </c>
      <c r="B623" s="27" t="s">
        <v>246</v>
      </c>
      <c r="C623" s="85"/>
      <c r="D623" s="85"/>
    </row>
    <row r="624" spans="1:4" s="9" customFormat="1" ht="13.5" hidden="1">
      <c r="A624" s="19">
        <v>2080712</v>
      </c>
      <c r="B624" s="27" t="s">
        <v>247</v>
      </c>
      <c r="C624" s="85"/>
      <c r="D624" s="85"/>
    </row>
    <row r="625" spans="1:4" s="9" customFormat="1" ht="13.5" hidden="1">
      <c r="A625" s="19">
        <v>2080713</v>
      </c>
      <c r="B625" s="27" t="s">
        <v>248</v>
      </c>
      <c r="C625" s="85"/>
      <c r="D625" s="85"/>
    </row>
    <row r="626" spans="1:4" s="9" customFormat="1" ht="13.5" hidden="1">
      <c r="A626" s="19">
        <v>2080799</v>
      </c>
      <c r="B626" s="27" t="s">
        <v>249</v>
      </c>
      <c r="C626" s="85"/>
      <c r="D626" s="85"/>
    </row>
    <row r="627" spans="1:4" ht="19.899999999999999" customHeight="1">
      <c r="A627" s="109">
        <v>20808</v>
      </c>
      <c r="B627" s="108" t="s">
        <v>1115</v>
      </c>
      <c r="C627" s="110">
        <v>153.92000000000002</v>
      </c>
      <c r="D627" s="110">
        <v>192</v>
      </c>
    </row>
    <row r="628" spans="1:4" ht="13.5">
      <c r="A628" s="109">
        <v>2080801</v>
      </c>
      <c r="B628" s="111" t="s">
        <v>250</v>
      </c>
      <c r="C628" s="110">
        <v>0.8</v>
      </c>
      <c r="D628" s="110">
        <v>0</v>
      </c>
    </row>
    <row r="629" spans="1:4" ht="19.899999999999999" customHeight="1">
      <c r="A629" s="109">
        <v>2080802</v>
      </c>
      <c r="B629" s="111" t="s">
        <v>251</v>
      </c>
      <c r="C629" s="110">
        <v>1.7</v>
      </c>
      <c r="D629" s="110">
        <v>2</v>
      </c>
    </row>
    <row r="630" spans="1:4" ht="19.899999999999999" customHeight="1">
      <c r="A630" s="109">
        <v>2080803</v>
      </c>
      <c r="B630" s="111" t="s">
        <v>252</v>
      </c>
      <c r="C630" s="110">
        <v>6</v>
      </c>
      <c r="D630" s="110">
        <v>28</v>
      </c>
    </row>
    <row r="631" spans="1:4" s="9" customFormat="1" ht="13.5" hidden="1">
      <c r="A631" s="19">
        <v>2080804</v>
      </c>
      <c r="B631" s="27" t="s">
        <v>253</v>
      </c>
      <c r="C631" s="85"/>
      <c r="D631" s="85"/>
    </row>
    <row r="632" spans="1:4" ht="13.5">
      <c r="A632" s="109">
        <v>2080805</v>
      </c>
      <c r="B632" s="111" t="s">
        <v>254</v>
      </c>
      <c r="C632" s="110">
        <v>57</v>
      </c>
      <c r="D632" s="110">
        <v>0</v>
      </c>
    </row>
    <row r="633" spans="1:4" ht="19.899999999999999" customHeight="1">
      <c r="A633" s="109">
        <v>2080806</v>
      </c>
      <c r="B633" s="111" t="s">
        <v>255</v>
      </c>
      <c r="C633" s="110">
        <v>10.8</v>
      </c>
      <c r="D633" s="110">
        <v>11</v>
      </c>
    </row>
    <row r="634" spans="1:4" ht="19.899999999999999" customHeight="1">
      <c r="A634" s="109">
        <v>2080899</v>
      </c>
      <c r="B634" s="111" t="s">
        <v>256</v>
      </c>
      <c r="C634" s="110">
        <v>77.62</v>
      </c>
      <c r="D634" s="110">
        <v>151</v>
      </c>
    </row>
    <row r="635" spans="1:4" ht="19.899999999999999" customHeight="1">
      <c r="A635" s="109">
        <v>20809</v>
      </c>
      <c r="B635" s="108" t="s">
        <v>1116</v>
      </c>
      <c r="C635" s="110">
        <v>51</v>
      </c>
      <c r="D635" s="110">
        <v>20</v>
      </c>
    </row>
    <row r="636" spans="1:4" ht="19.899999999999999" customHeight="1">
      <c r="A636" s="109">
        <v>2080901</v>
      </c>
      <c r="B636" s="111" t="s">
        <v>257</v>
      </c>
      <c r="C636" s="110">
        <v>44</v>
      </c>
      <c r="D636" s="110">
        <v>20</v>
      </c>
    </row>
    <row r="637" spans="1:4" s="9" customFormat="1" ht="13.5" hidden="1">
      <c r="A637" s="19">
        <v>2080902</v>
      </c>
      <c r="B637" s="27" t="s">
        <v>258</v>
      </c>
      <c r="C637" s="85"/>
      <c r="D637" s="85"/>
    </row>
    <row r="638" spans="1:4" s="9" customFormat="1" ht="13.5" hidden="1">
      <c r="A638" s="19">
        <v>2080903</v>
      </c>
      <c r="B638" s="27" t="s">
        <v>259</v>
      </c>
      <c r="C638" s="85"/>
      <c r="D638" s="85"/>
    </row>
    <row r="639" spans="1:4" ht="13.5">
      <c r="A639" s="109">
        <v>2080904</v>
      </c>
      <c r="B639" s="111" t="s">
        <v>260</v>
      </c>
      <c r="C639" s="110">
        <v>7</v>
      </c>
      <c r="D639" s="110">
        <v>0</v>
      </c>
    </row>
    <row r="640" spans="1:4" s="9" customFormat="1" ht="13.5" hidden="1">
      <c r="A640" s="19">
        <v>2080905</v>
      </c>
      <c r="B640" s="27" t="s">
        <v>54</v>
      </c>
      <c r="C640" s="85"/>
      <c r="D640" s="85"/>
    </row>
    <row r="641" spans="1:4" s="9" customFormat="1" ht="13.5" hidden="1">
      <c r="A641" s="19">
        <v>2080999</v>
      </c>
      <c r="B641" s="27" t="s">
        <v>261</v>
      </c>
      <c r="C641" s="85"/>
      <c r="D641" s="85"/>
    </row>
    <row r="642" spans="1:4" ht="19.899999999999999" customHeight="1">
      <c r="A642" s="109">
        <v>20810</v>
      </c>
      <c r="B642" s="108" t="s">
        <v>1117</v>
      </c>
      <c r="C642" s="110">
        <v>98.34</v>
      </c>
      <c r="D642" s="110">
        <v>98</v>
      </c>
    </row>
    <row r="643" spans="1:4" ht="19.899999999999999" customHeight="1">
      <c r="A643" s="109">
        <v>2081001</v>
      </c>
      <c r="B643" s="111" t="s">
        <v>262</v>
      </c>
      <c r="C643" s="110">
        <v>2.2999999999999998</v>
      </c>
      <c r="D643" s="110">
        <v>1</v>
      </c>
    </row>
    <row r="644" spans="1:4" ht="19.899999999999999" customHeight="1">
      <c r="A644" s="109">
        <v>2081002</v>
      </c>
      <c r="B644" s="111" t="s">
        <v>263</v>
      </c>
      <c r="C644" s="110">
        <v>79.040000000000006</v>
      </c>
      <c r="D644" s="110">
        <v>68</v>
      </c>
    </row>
    <row r="645" spans="1:4" s="9" customFormat="1" ht="13.5" hidden="1">
      <c r="A645" s="19">
        <v>2081003</v>
      </c>
      <c r="B645" s="27" t="s">
        <v>264</v>
      </c>
      <c r="C645" s="85"/>
      <c r="D645" s="85"/>
    </row>
    <row r="646" spans="1:4" ht="19.899999999999999" customHeight="1">
      <c r="A646" s="109">
        <v>2081004</v>
      </c>
      <c r="B646" s="111" t="s">
        <v>265</v>
      </c>
      <c r="C646" s="110">
        <v>17</v>
      </c>
      <c r="D646" s="110">
        <v>29</v>
      </c>
    </row>
    <row r="647" spans="1:4" s="9" customFormat="1" ht="13.5" hidden="1">
      <c r="A647" s="19">
        <v>2081005</v>
      </c>
      <c r="B647" s="27" t="s">
        <v>266</v>
      </c>
      <c r="C647" s="85"/>
      <c r="D647" s="85"/>
    </row>
    <row r="648" spans="1:4" s="9" customFormat="1" ht="13.5" hidden="1">
      <c r="A648" s="19">
        <v>2081099</v>
      </c>
      <c r="B648" s="27" t="s">
        <v>267</v>
      </c>
      <c r="C648" s="85"/>
      <c r="D648" s="85"/>
    </row>
    <row r="649" spans="1:4" ht="19.899999999999999" customHeight="1">
      <c r="A649" s="109">
        <v>20811</v>
      </c>
      <c r="B649" s="108" t="s">
        <v>1118</v>
      </c>
      <c r="C649" s="110">
        <v>0</v>
      </c>
      <c r="D649" s="110">
        <v>12</v>
      </c>
    </row>
    <row r="650" spans="1:4" s="9" customFormat="1" ht="13.5" hidden="1">
      <c r="A650" s="19">
        <v>2081101</v>
      </c>
      <c r="B650" s="27" t="s">
        <v>11</v>
      </c>
      <c r="C650" s="85"/>
      <c r="D650" s="85"/>
    </row>
    <row r="651" spans="1:4" s="9" customFormat="1" ht="13.5" hidden="1">
      <c r="A651" s="19">
        <v>2081102</v>
      </c>
      <c r="B651" s="27" t="s">
        <v>12</v>
      </c>
      <c r="C651" s="85"/>
      <c r="D651" s="85"/>
    </row>
    <row r="652" spans="1:4" s="9" customFormat="1" ht="13.5" hidden="1">
      <c r="A652" s="19">
        <v>2081103</v>
      </c>
      <c r="B652" s="27" t="s">
        <v>13</v>
      </c>
      <c r="C652" s="85"/>
      <c r="D652" s="85"/>
    </row>
    <row r="653" spans="1:4" s="9" customFormat="1" ht="13.5" hidden="1">
      <c r="A653" s="19">
        <v>2081104</v>
      </c>
      <c r="B653" s="27" t="s">
        <v>268</v>
      </c>
      <c r="C653" s="85"/>
      <c r="D653" s="85"/>
    </row>
    <row r="654" spans="1:4" ht="19.899999999999999" customHeight="1">
      <c r="A654" s="109">
        <v>2081105</v>
      </c>
      <c r="B654" s="111" t="s">
        <v>269</v>
      </c>
      <c r="C654" s="110">
        <v>0</v>
      </c>
      <c r="D654" s="110">
        <v>12</v>
      </c>
    </row>
    <row r="655" spans="1:4" s="9" customFormat="1" ht="13.5" hidden="1">
      <c r="A655" s="19">
        <v>2081106</v>
      </c>
      <c r="B655" s="27" t="s">
        <v>270</v>
      </c>
      <c r="C655" s="85"/>
      <c r="D655" s="85"/>
    </row>
    <row r="656" spans="1:4" s="9" customFormat="1" ht="13.5" hidden="1">
      <c r="A656" s="19">
        <v>2081107</v>
      </c>
      <c r="B656" s="27" t="s">
        <v>271</v>
      </c>
      <c r="C656" s="85"/>
      <c r="D656" s="85"/>
    </row>
    <row r="657" spans="1:4" s="9" customFormat="1" ht="13.5" hidden="1">
      <c r="A657" s="19">
        <v>2081199</v>
      </c>
      <c r="B657" s="27" t="s">
        <v>272</v>
      </c>
      <c r="C657" s="85"/>
      <c r="D657" s="85"/>
    </row>
    <row r="658" spans="1:4" s="9" customFormat="1" ht="13.5" hidden="1">
      <c r="A658" s="19">
        <v>20815</v>
      </c>
      <c r="B658" s="20" t="s">
        <v>1119</v>
      </c>
      <c r="C658" s="85"/>
      <c r="D658" s="85"/>
    </row>
    <row r="659" spans="1:4" s="9" customFormat="1" ht="13.5" hidden="1">
      <c r="A659" s="19">
        <v>2081501</v>
      </c>
      <c r="B659" s="27" t="s">
        <v>1120</v>
      </c>
      <c r="C659" s="85"/>
      <c r="D659" s="85"/>
    </row>
    <row r="660" spans="1:4" s="9" customFormat="1" ht="13.5" hidden="1">
      <c r="A660" s="19">
        <v>2081502</v>
      </c>
      <c r="B660" s="27" t="s">
        <v>1121</v>
      </c>
      <c r="C660" s="85"/>
      <c r="D660" s="85"/>
    </row>
    <row r="661" spans="1:4" s="9" customFormat="1" ht="13.5" hidden="1">
      <c r="A661" s="19">
        <v>20816</v>
      </c>
      <c r="B661" s="20" t="s">
        <v>1122</v>
      </c>
      <c r="C661" s="85">
        <v>0</v>
      </c>
      <c r="D661" s="85"/>
    </row>
    <row r="662" spans="1:4" s="9" customFormat="1" ht="13.5" hidden="1">
      <c r="A662" s="19">
        <v>2081601</v>
      </c>
      <c r="B662" s="27" t="s">
        <v>11</v>
      </c>
      <c r="C662" s="85"/>
      <c r="D662" s="85"/>
    </row>
    <row r="663" spans="1:4" s="9" customFormat="1" ht="13.5" hidden="1">
      <c r="A663" s="19">
        <v>2081602</v>
      </c>
      <c r="B663" s="27" t="s">
        <v>12</v>
      </c>
      <c r="C663" s="85"/>
      <c r="D663" s="85"/>
    </row>
    <row r="664" spans="1:4" s="9" customFormat="1" ht="13.5" hidden="1">
      <c r="A664" s="19">
        <v>2081603</v>
      </c>
      <c r="B664" s="27" t="s">
        <v>13</v>
      </c>
      <c r="C664" s="85"/>
      <c r="D664" s="85"/>
    </row>
    <row r="665" spans="1:4" s="9" customFormat="1" ht="13.5" hidden="1">
      <c r="A665" s="19">
        <v>2081699</v>
      </c>
      <c r="B665" s="27" t="s">
        <v>277</v>
      </c>
      <c r="C665" s="85"/>
      <c r="D665" s="85"/>
    </row>
    <row r="666" spans="1:4" ht="19.899999999999999" customHeight="1">
      <c r="A666" s="109">
        <v>20819</v>
      </c>
      <c r="B666" s="108" t="s">
        <v>1123</v>
      </c>
      <c r="C666" s="110">
        <v>317</v>
      </c>
      <c r="D666" s="110">
        <v>327</v>
      </c>
    </row>
    <row r="667" spans="1:4" ht="19.899999999999999" customHeight="1">
      <c r="A667" s="109">
        <v>2081901</v>
      </c>
      <c r="B667" s="111" t="s">
        <v>278</v>
      </c>
      <c r="C667" s="110">
        <v>26</v>
      </c>
      <c r="D667" s="110">
        <v>14</v>
      </c>
    </row>
    <row r="668" spans="1:4" ht="19.899999999999999" customHeight="1">
      <c r="A668" s="109">
        <v>2081902</v>
      </c>
      <c r="B668" s="111" t="s">
        <v>279</v>
      </c>
      <c r="C668" s="110">
        <v>291</v>
      </c>
      <c r="D668" s="110">
        <v>313</v>
      </c>
    </row>
    <row r="669" spans="1:4" ht="19.899999999999999" customHeight="1">
      <c r="A669" s="109">
        <v>20820</v>
      </c>
      <c r="B669" s="108" t="s">
        <v>1124</v>
      </c>
      <c r="C669" s="110">
        <v>0</v>
      </c>
      <c r="D669" s="110">
        <v>4</v>
      </c>
    </row>
    <row r="670" spans="1:4" ht="19.899999999999999" customHeight="1">
      <c r="A670" s="109">
        <v>2082001</v>
      </c>
      <c r="B670" s="111" t="s">
        <v>280</v>
      </c>
      <c r="C670" s="110">
        <v>0</v>
      </c>
      <c r="D670" s="110">
        <v>4</v>
      </c>
    </row>
    <row r="671" spans="1:4" s="9" customFormat="1" ht="13.5" hidden="1">
      <c r="A671" s="19">
        <v>2082002</v>
      </c>
      <c r="B671" s="27" t="s">
        <v>281</v>
      </c>
      <c r="C671" s="85"/>
      <c r="D671" s="85"/>
    </row>
    <row r="672" spans="1:4" ht="19.899999999999999" customHeight="1">
      <c r="A672" s="109">
        <v>20821</v>
      </c>
      <c r="B672" s="108" t="s">
        <v>1125</v>
      </c>
      <c r="C672" s="110">
        <v>123.2</v>
      </c>
      <c r="D672" s="110">
        <v>95</v>
      </c>
    </row>
    <row r="673" spans="1:4" ht="19.899999999999999" customHeight="1">
      <c r="A673" s="109">
        <v>2082101</v>
      </c>
      <c r="B673" s="111" t="s">
        <v>282</v>
      </c>
      <c r="C673" s="110">
        <v>11.4</v>
      </c>
      <c r="D673" s="110">
        <v>9</v>
      </c>
    </row>
    <row r="674" spans="1:4" ht="19.899999999999999" customHeight="1">
      <c r="A674" s="109">
        <v>2082102</v>
      </c>
      <c r="B674" s="111" t="s">
        <v>283</v>
      </c>
      <c r="C674" s="110">
        <v>111.8</v>
      </c>
      <c r="D674" s="110">
        <v>86</v>
      </c>
    </row>
    <row r="675" spans="1:4" s="9" customFormat="1" ht="13.5" hidden="1">
      <c r="A675" s="19">
        <v>20824</v>
      </c>
      <c r="B675" s="20" t="s">
        <v>1126</v>
      </c>
      <c r="C675" s="85">
        <v>0</v>
      </c>
      <c r="D675" s="85"/>
    </row>
    <row r="676" spans="1:4" s="9" customFormat="1" ht="13.5" hidden="1">
      <c r="A676" s="19">
        <v>2082401</v>
      </c>
      <c r="B676" s="27" t="s">
        <v>751</v>
      </c>
      <c r="C676" s="85"/>
      <c r="D676" s="85"/>
    </row>
    <row r="677" spans="1:4" s="9" customFormat="1" ht="13.5" hidden="1">
      <c r="A677" s="19">
        <v>2082402</v>
      </c>
      <c r="B677" s="27" t="s">
        <v>752</v>
      </c>
      <c r="C677" s="85"/>
      <c r="D677" s="85"/>
    </row>
    <row r="678" spans="1:4" ht="19.899999999999999" customHeight="1">
      <c r="A678" s="109">
        <v>20825</v>
      </c>
      <c r="B678" s="108" t="s">
        <v>1127</v>
      </c>
      <c r="C678" s="110">
        <v>2</v>
      </c>
      <c r="D678" s="110">
        <v>1</v>
      </c>
    </row>
    <row r="679" spans="1:4" ht="19.899999999999999" customHeight="1">
      <c r="A679" s="109">
        <v>2082501</v>
      </c>
      <c r="B679" s="111" t="s">
        <v>284</v>
      </c>
      <c r="C679" s="110">
        <v>2</v>
      </c>
      <c r="D679" s="110">
        <v>1</v>
      </c>
    </row>
    <row r="680" spans="1:4" s="9" customFormat="1" ht="13.5" hidden="1">
      <c r="A680" s="19">
        <v>2082502</v>
      </c>
      <c r="B680" s="27" t="s">
        <v>285</v>
      </c>
      <c r="C680" s="85"/>
      <c r="D680" s="85"/>
    </row>
    <row r="681" spans="1:4" ht="19.899999999999999" customHeight="1">
      <c r="A681" s="109">
        <v>20826</v>
      </c>
      <c r="B681" s="108" t="s">
        <v>1128</v>
      </c>
      <c r="C681" s="110">
        <v>591</v>
      </c>
      <c r="D681" s="110">
        <v>1585</v>
      </c>
    </row>
    <row r="682" spans="1:4" s="9" customFormat="1" ht="13.5" hidden="1">
      <c r="A682" s="19">
        <v>2082601</v>
      </c>
      <c r="B682" s="27" t="s">
        <v>286</v>
      </c>
      <c r="C682" s="85"/>
      <c r="D682" s="85"/>
    </row>
    <row r="683" spans="1:4" ht="19.899999999999999" customHeight="1">
      <c r="A683" s="109">
        <v>2082602</v>
      </c>
      <c r="B683" s="111" t="s">
        <v>287</v>
      </c>
      <c r="C683" s="110">
        <v>560</v>
      </c>
      <c r="D683" s="110">
        <v>927</v>
      </c>
    </row>
    <row r="684" spans="1:4" ht="19.899999999999999" customHeight="1">
      <c r="A684" s="109">
        <v>2082699</v>
      </c>
      <c r="B684" s="111" t="s">
        <v>288</v>
      </c>
      <c r="C684" s="110">
        <v>31</v>
      </c>
      <c r="D684" s="110">
        <v>658</v>
      </c>
    </row>
    <row r="685" spans="1:4" s="9" customFormat="1" ht="19.899999999999999" hidden="1" customHeight="1">
      <c r="A685" s="19">
        <v>20827</v>
      </c>
      <c r="B685" s="20" t="s">
        <v>1129</v>
      </c>
      <c r="C685" s="85">
        <v>0</v>
      </c>
      <c r="D685" s="85"/>
    </row>
    <row r="686" spans="1:4" s="9" customFormat="1" ht="13.5" hidden="1">
      <c r="A686" s="19">
        <v>2082701</v>
      </c>
      <c r="B686" s="27" t="s">
        <v>289</v>
      </c>
      <c r="C686" s="85"/>
      <c r="D686" s="85"/>
    </row>
    <row r="687" spans="1:4" s="9" customFormat="1" ht="13.5" hidden="1">
      <c r="A687" s="19">
        <v>2082702</v>
      </c>
      <c r="B687" s="27" t="s">
        <v>290</v>
      </c>
      <c r="C687" s="85"/>
      <c r="D687" s="85"/>
    </row>
    <row r="688" spans="1:4" s="9" customFormat="1" ht="13.5" hidden="1">
      <c r="A688" s="19">
        <v>2082703</v>
      </c>
      <c r="B688" s="27" t="s">
        <v>291</v>
      </c>
      <c r="C688" s="85"/>
      <c r="D688" s="85"/>
    </row>
    <row r="689" spans="1:4" s="9" customFormat="1" ht="13.5" hidden="1">
      <c r="A689" s="19">
        <v>2082799</v>
      </c>
      <c r="B689" s="27" t="s">
        <v>753</v>
      </c>
      <c r="C689" s="85"/>
      <c r="D689" s="85"/>
    </row>
    <row r="690" spans="1:4" ht="19.899999999999999" customHeight="1">
      <c r="A690" s="109">
        <v>20828</v>
      </c>
      <c r="B690" s="108" t="s">
        <v>1130</v>
      </c>
      <c r="C690" s="110">
        <v>0</v>
      </c>
      <c r="D690" s="110">
        <v>14</v>
      </c>
    </row>
    <row r="691" spans="1:4" s="9" customFormat="1" ht="13.5" hidden="1">
      <c r="A691" s="19">
        <v>2082801</v>
      </c>
      <c r="B691" s="27" t="s">
        <v>11</v>
      </c>
      <c r="C691" s="85"/>
      <c r="D691" s="85"/>
    </row>
    <row r="692" spans="1:4" s="9" customFormat="1" ht="13.5" hidden="1">
      <c r="A692" s="19">
        <v>2082802</v>
      </c>
      <c r="B692" s="27" t="s">
        <v>12</v>
      </c>
      <c r="C692" s="85"/>
      <c r="D692" s="85"/>
    </row>
    <row r="693" spans="1:4" s="9" customFormat="1" ht="13.5" hidden="1">
      <c r="A693" s="19">
        <v>2082803</v>
      </c>
      <c r="B693" s="27" t="s">
        <v>13</v>
      </c>
      <c r="C693" s="85"/>
      <c r="D693" s="85"/>
    </row>
    <row r="694" spans="1:4" s="9" customFormat="1" ht="13.5" hidden="1">
      <c r="A694" s="19">
        <v>2082804</v>
      </c>
      <c r="B694" s="27" t="s">
        <v>227</v>
      </c>
      <c r="C694" s="85"/>
      <c r="D694" s="85"/>
    </row>
    <row r="695" spans="1:4" s="9" customFormat="1" ht="13.5" hidden="1">
      <c r="A695" s="19">
        <v>2082805</v>
      </c>
      <c r="B695" s="27" t="s">
        <v>231</v>
      </c>
      <c r="C695" s="85"/>
      <c r="D695" s="85"/>
    </row>
    <row r="696" spans="1:4" s="9" customFormat="1" ht="13.5" hidden="1">
      <c r="A696" s="19">
        <v>2082850</v>
      </c>
      <c r="B696" s="27" t="s">
        <v>19</v>
      </c>
      <c r="C696" s="85"/>
      <c r="D696" s="85"/>
    </row>
    <row r="697" spans="1:4" ht="19.899999999999999" customHeight="1">
      <c r="A697" s="109">
        <v>2082899</v>
      </c>
      <c r="B697" s="111" t="s">
        <v>754</v>
      </c>
      <c r="C697" s="110"/>
      <c r="D697" s="110">
        <v>14</v>
      </c>
    </row>
    <row r="698" spans="1:4" ht="19.899999999999999" customHeight="1">
      <c r="A698" s="109">
        <v>20899</v>
      </c>
      <c r="B698" s="108" t="s">
        <v>1131</v>
      </c>
      <c r="C698" s="110">
        <v>102.4</v>
      </c>
      <c r="D698" s="110">
        <v>218</v>
      </c>
    </row>
    <row r="699" spans="1:4" ht="19.899999999999999" customHeight="1">
      <c r="A699" s="109">
        <v>2089901</v>
      </c>
      <c r="B699" s="111" t="s">
        <v>292</v>
      </c>
      <c r="C699" s="110">
        <v>102.4</v>
      </c>
      <c r="D699" s="110">
        <v>218</v>
      </c>
    </row>
    <row r="700" spans="1:4" ht="19.899999999999999" customHeight="1">
      <c r="A700" s="108">
        <v>210</v>
      </c>
      <c r="B700" s="108" t="s">
        <v>755</v>
      </c>
      <c r="C700" s="110">
        <v>1633.9296999999999</v>
      </c>
      <c r="D700" s="110">
        <f>D701+D706+D719+D723+D735+D738+D742+D744+D751+D755+D759+D773</f>
        <v>2918</v>
      </c>
    </row>
    <row r="701" spans="1:4" s="9" customFormat="1" ht="13.5" hidden="1">
      <c r="A701" s="19">
        <v>21001</v>
      </c>
      <c r="B701" s="20" t="s">
        <v>1132</v>
      </c>
      <c r="C701" s="85">
        <v>0</v>
      </c>
      <c r="D701" s="85"/>
    </row>
    <row r="702" spans="1:4" s="9" customFormat="1" ht="13.5" hidden="1">
      <c r="A702" s="19">
        <v>2100101</v>
      </c>
      <c r="B702" s="27" t="s">
        <v>11</v>
      </c>
      <c r="C702" s="85"/>
      <c r="D702" s="85"/>
    </row>
    <row r="703" spans="1:4" s="9" customFormat="1" ht="13.5" hidden="1">
      <c r="A703" s="19">
        <v>2100102</v>
      </c>
      <c r="B703" s="27" t="s">
        <v>12</v>
      </c>
      <c r="C703" s="85"/>
      <c r="D703" s="85"/>
    </row>
    <row r="704" spans="1:4" s="9" customFormat="1" ht="13.5" hidden="1">
      <c r="A704" s="19">
        <v>2100103</v>
      </c>
      <c r="B704" s="27" t="s">
        <v>13</v>
      </c>
      <c r="C704" s="85"/>
      <c r="D704" s="85"/>
    </row>
    <row r="705" spans="1:4" s="9" customFormat="1" ht="13.5" hidden="1">
      <c r="A705" s="19">
        <v>2100199</v>
      </c>
      <c r="B705" s="27" t="s">
        <v>756</v>
      </c>
      <c r="C705" s="85"/>
      <c r="D705" s="85"/>
    </row>
    <row r="706" spans="1:4" s="9" customFormat="1" ht="13.5" hidden="1">
      <c r="A706" s="19">
        <v>21002</v>
      </c>
      <c r="B706" s="20" t="s">
        <v>1133</v>
      </c>
      <c r="C706" s="85">
        <v>0</v>
      </c>
      <c r="D706" s="85"/>
    </row>
    <row r="707" spans="1:4" s="9" customFormat="1" ht="13.5" hidden="1">
      <c r="A707" s="19">
        <v>2100201</v>
      </c>
      <c r="B707" s="27" t="s">
        <v>293</v>
      </c>
      <c r="C707" s="85"/>
      <c r="D707" s="85"/>
    </row>
    <row r="708" spans="1:4" s="9" customFormat="1" ht="13.5" hidden="1">
      <c r="A708" s="19">
        <v>2100202</v>
      </c>
      <c r="B708" s="27" t="s">
        <v>294</v>
      </c>
      <c r="C708" s="85"/>
      <c r="D708" s="85"/>
    </row>
    <row r="709" spans="1:4" s="9" customFormat="1" ht="13.5" hidden="1">
      <c r="A709" s="19">
        <v>2100203</v>
      </c>
      <c r="B709" s="27" t="s">
        <v>295</v>
      </c>
      <c r="C709" s="85"/>
      <c r="D709" s="85"/>
    </row>
    <row r="710" spans="1:4" s="9" customFormat="1" ht="13.5" hidden="1">
      <c r="A710" s="19">
        <v>2100204</v>
      </c>
      <c r="B710" s="27" t="s">
        <v>296</v>
      </c>
      <c r="C710" s="85"/>
      <c r="D710" s="85"/>
    </row>
    <row r="711" spans="1:4" s="9" customFormat="1" ht="13.5" hidden="1">
      <c r="A711" s="19">
        <v>2100205</v>
      </c>
      <c r="B711" s="27" t="s">
        <v>297</v>
      </c>
      <c r="C711" s="85"/>
      <c r="D711" s="85"/>
    </row>
    <row r="712" spans="1:4" s="9" customFormat="1" ht="13.5" hidden="1">
      <c r="A712" s="19">
        <v>2100206</v>
      </c>
      <c r="B712" s="27" t="s">
        <v>298</v>
      </c>
      <c r="C712" s="85"/>
      <c r="D712" s="85"/>
    </row>
    <row r="713" spans="1:4" s="9" customFormat="1" ht="13.5" hidden="1">
      <c r="A713" s="19">
        <v>2100207</v>
      </c>
      <c r="B713" s="27" t="s">
        <v>299</v>
      </c>
      <c r="C713" s="85"/>
      <c r="D713" s="85"/>
    </row>
    <row r="714" spans="1:4" s="9" customFormat="1" ht="13.5" hidden="1">
      <c r="A714" s="19">
        <v>2100208</v>
      </c>
      <c r="B714" s="27" t="s">
        <v>300</v>
      </c>
      <c r="C714" s="85"/>
      <c r="D714" s="85"/>
    </row>
    <row r="715" spans="1:4" s="9" customFormat="1" ht="13.5" hidden="1">
      <c r="A715" s="19">
        <v>2100209</v>
      </c>
      <c r="B715" s="27" t="s">
        <v>301</v>
      </c>
      <c r="C715" s="85"/>
      <c r="D715" s="85"/>
    </row>
    <row r="716" spans="1:4" s="9" customFormat="1" ht="13.5" hidden="1">
      <c r="A716" s="19">
        <v>2100210</v>
      </c>
      <c r="B716" s="27" t="s">
        <v>302</v>
      </c>
      <c r="C716" s="85"/>
      <c r="D716" s="85"/>
    </row>
    <row r="717" spans="1:4" s="9" customFormat="1" ht="13.5" hidden="1">
      <c r="A717" s="19">
        <v>2100211</v>
      </c>
      <c r="B717" s="27" t="s">
        <v>303</v>
      </c>
      <c r="C717" s="85"/>
      <c r="D717" s="85"/>
    </row>
    <row r="718" spans="1:4" s="9" customFormat="1" ht="13.5" hidden="1">
      <c r="A718" s="19">
        <v>2100299</v>
      </c>
      <c r="B718" s="27" t="s">
        <v>304</v>
      </c>
      <c r="C718" s="85"/>
      <c r="D718" s="85"/>
    </row>
    <row r="719" spans="1:4" ht="19.899999999999999" customHeight="1">
      <c r="A719" s="109">
        <v>21003</v>
      </c>
      <c r="B719" s="108" t="s">
        <v>1134</v>
      </c>
      <c r="C719" s="110">
        <v>507.58170000000001</v>
      </c>
      <c r="D719" s="110">
        <v>510</v>
      </c>
    </row>
    <row r="720" spans="1:4" s="9" customFormat="1" ht="13.5" hidden="1">
      <c r="A720" s="19">
        <v>2100301</v>
      </c>
      <c r="B720" s="27" t="s">
        <v>305</v>
      </c>
      <c r="C720" s="85"/>
      <c r="D720" s="85"/>
    </row>
    <row r="721" spans="1:4" ht="19.899999999999999" customHeight="1">
      <c r="A721" s="109">
        <v>2100302</v>
      </c>
      <c r="B721" s="111" t="s">
        <v>306</v>
      </c>
      <c r="C721" s="110">
        <v>479.48169999999999</v>
      </c>
      <c r="D721" s="110">
        <v>455</v>
      </c>
    </row>
    <row r="722" spans="1:4" ht="19.899999999999999" customHeight="1">
      <c r="A722" s="109">
        <v>2100399</v>
      </c>
      <c r="B722" s="111" t="s">
        <v>307</v>
      </c>
      <c r="C722" s="110">
        <v>28.1</v>
      </c>
      <c r="D722" s="110">
        <v>55</v>
      </c>
    </row>
    <row r="723" spans="1:4" ht="19.899999999999999" customHeight="1">
      <c r="A723" s="109">
        <v>21004</v>
      </c>
      <c r="B723" s="108" t="s">
        <v>1135</v>
      </c>
      <c r="C723" s="110">
        <v>0</v>
      </c>
      <c r="D723" s="110">
        <v>172</v>
      </c>
    </row>
    <row r="724" spans="1:4" s="9" customFormat="1" ht="13.5" hidden="1">
      <c r="A724" s="19">
        <v>2100401</v>
      </c>
      <c r="B724" s="27" t="s">
        <v>308</v>
      </c>
      <c r="C724" s="85"/>
      <c r="D724" s="85"/>
    </row>
    <row r="725" spans="1:4" s="9" customFormat="1" ht="13.5" hidden="1">
      <c r="A725" s="19">
        <v>2100402</v>
      </c>
      <c r="B725" s="27" t="s">
        <v>309</v>
      </c>
      <c r="C725" s="85"/>
      <c r="D725" s="85"/>
    </row>
    <row r="726" spans="1:4" s="9" customFormat="1" ht="13.5" hidden="1">
      <c r="A726" s="19">
        <v>2100403</v>
      </c>
      <c r="B726" s="27" t="s">
        <v>310</v>
      </c>
      <c r="C726" s="85"/>
      <c r="D726" s="85"/>
    </row>
    <row r="727" spans="1:4" s="9" customFormat="1" ht="13.5" hidden="1">
      <c r="A727" s="19">
        <v>2100404</v>
      </c>
      <c r="B727" s="27" t="s">
        <v>311</v>
      </c>
      <c r="C727" s="85"/>
      <c r="D727" s="85"/>
    </row>
    <row r="728" spans="1:4" s="9" customFormat="1" ht="13.5" hidden="1">
      <c r="A728" s="19">
        <v>2100405</v>
      </c>
      <c r="B728" s="27" t="s">
        <v>312</v>
      </c>
      <c r="C728" s="85"/>
      <c r="D728" s="85"/>
    </row>
    <row r="729" spans="1:4" s="9" customFormat="1" ht="13.5" hidden="1">
      <c r="A729" s="19">
        <v>2100406</v>
      </c>
      <c r="B729" s="27" t="s">
        <v>313</v>
      </c>
      <c r="C729" s="85"/>
      <c r="D729" s="85"/>
    </row>
    <row r="730" spans="1:4" s="9" customFormat="1" ht="13.5" hidden="1">
      <c r="A730" s="19">
        <v>2100407</v>
      </c>
      <c r="B730" s="27" t="s">
        <v>314</v>
      </c>
      <c r="C730" s="85"/>
      <c r="D730" s="85"/>
    </row>
    <row r="731" spans="1:4" ht="19.899999999999999" customHeight="1">
      <c r="A731" s="109">
        <v>2100408</v>
      </c>
      <c r="B731" s="111" t="s">
        <v>315</v>
      </c>
      <c r="C731" s="110">
        <v>0</v>
      </c>
      <c r="D731" s="110">
        <v>162</v>
      </c>
    </row>
    <row r="732" spans="1:4" ht="19.899999999999999" customHeight="1">
      <c r="A732" s="109">
        <v>2100409</v>
      </c>
      <c r="B732" s="111" t="s">
        <v>316</v>
      </c>
      <c r="C732" s="110">
        <v>0</v>
      </c>
      <c r="D732" s="110">
        <v>1</v>
      </c>
    </row>
    <row r="733" spans="1:4" s="9" customFormat="1" ht="13.5" hidden="1">
      <c r="A733" s="19">
        <v>2100410</v>
      </c>
      <c r="B733" s="27" t="s">
        <v>317</v>
      </c>
      <c r="C733" s="85"/>
      <c r="D733" s="85"/>
    </row>
    <row r="734" spans="1:4" ht="19.899999999999999" customHeight="1">
      <c r="A734" s="109">
        <v>2100499</v>
      </c>
      <c r="B734" s="111" t="s">
        <v>318</v>
      </c>
      <c r="C734" s="110">
        <v>0</v>
      </c>
      <c r="D734" s="110">
        <v>9</v>
      </c>
    </row>
    <row r="735" spans="1:4" s="9" customFormat="1" ht="19.899999999999999" hidden="1" customHeight="1">
      <c r="A735" s="19">
        <v>21006</v>
      </c>
      <c r="B735" s="20" t="s">
        <v>1136</v>
      </c>
      <c r="C735" s="85">
        <v>0</v>
      </c>
      <c r="D735" s="85"/>
    </row>
    <row r="736" spans="1:4" s="9" customFormat="1" ht="13.5" hidden="1">
      <c r="A736" s="19">
        <v>2100601</v>
      </c>
      <c r="B736" s="27" t="s">
        <v>319</v>
      </c>
      <c r="C736" s="85"/>
      <c r="D736" s="85"/>
    </row>
    <row r="737" spans="1:4" s="9" customFormat="1" ht="13.5" hidden="1">
      <c r="A737" s="19">
        <v>2100699</v>
      </c>
      <c r="B737" s="27" t="s">
        <v>320</v>
      </c>
      <c r="C737" s="85"/>
      <c r="D737" s="85"/>
    </row>
    <row r="738" spans="1:4" ht="19.899999999999999" customHeight="1">
      <c r="A738" s="109">
        <v>21007</v>
      </c>
      <c r="B738" s="108" t="s">
        <v>1137</v>
      </c>
      <c r="C738" s="110">
        <v>404.32159999999999</v>
      </c>
      <c r="D738" s="110">
        <v>519</v>
      </c>
    </row>
    <row r="739" spans="1:4" s="9" customFormat="1" ht="13.5" hidden="1">
      <c r="A739" s="19">
        <v>2100716</v>
      </c>
      <c r="B739" s="27" t="s">
        <v>321</v>
      </c>
      <c r="C739" s="85"/>
      <c r="D739" s="85"/>
    </row>
    <row r="740" spans="1:4" ht="19.899999999999999" customHeight="1">
      <c r="A740" s="109">
        <v>2100717</v>
      </c>
      <c r="B740" s="111" t="s">
        <v>322</v>
      </c>
      <c r="C740" s="110">
        <v>254.32159999999999</v>
      </c>
      <c r="D740" s="110">
        <v>152</v>
      </c>
    </row>
    <row r="741" spans="1:4" ht="19.899999999999999" customHeight="1">
      <c r="A741" s="109">
        <v>2100799</v>
      </c>
      <c r="B741" s="111" t="s">
        <v>323</v>
      </c>
      <c r="C741" s="110">
        <v>150</v>
      </c>
      <c r="D741" s="110">
        <v>367</v>
      </c>
    </row>
    <row r="742" spans="1:4" s="9" customFormat="1" ht="13.5" hidden="1">
      <c r="A742" s="19">
        <v>21010</v>
      </c>
      <c r="B742" s="20" t="s">
        <v>1138</v>
      </c>
      <c r="C742" s="85"/>
      <c r="D742" s="85"/>
    </row>
    <row r="743" spans="1:4" s="9" customFormat="1" ht="13.5" hidden="1">
      <c r="A743" s="19">
        <v>2101099</v>
      </c>
      <c r="B743" s="27" t="s">
        <v>1139</v>
      </c>
      <c r="C743" s="85"/>
      <c r="D743" s="85"/>
    </row>
    <row r="744" spans="1:4" ht="19.899999999999999" customHeight="1">
      <c r="A744" s="109">
        <v>21011</v>
      </c>
      <c r="B744" s="108" t="s">
        <v>1140</v>
      </c>
      <c r="C744" s="110">
        <v>338.96</v>
      </c>
      <c r="D744" s="110">
        <v>320</v>
      </c>
    </row>
    <row r="745" spans="1:4" ht="19.899999999999999" customHeight="1">
      <c r="A745" s="109">
        <v>2101101</v>
      </c>
      <c r="B745" s="111" t="s">
        <v>327</v>
      </c>
      <c r="C745" s="110">
        <v>41.36</v>
      </c>
      <c r="D745" s="110">
        <v>31</v>
      </c>
    </row>
    <row r="746" spans="1:4" ht="19.899999999999999" customHeight="1">
      <c r="A746" s="109">
        <v>2101102</v>
      </c>
      <c r="B746" s="111" t="s">
        <v>328</v>
      </c>
      <c r="C746" s="110">
        <v>81.5</v>
      </c>
      <c r="D746" s="110">
        <v>80</v>
      </c>
    </row>
    <row r="747" spans="1:4" ht="19.899999999999999" customHeight="1">
      <c r="A747" s="109">
        <v>210110201</v>
      </c>
      <c r="B747" s="111" t="s">
        <v>757</v>
      </c>
      <c r="C747" s="110">
        <v>72.099999999999994</v>
      </c>
      <c r="D747" s="110">
        <v>72</v>
      </c>
    </row>
    <row r="748" spans="1:4" ht="19.899999999999999" customHeight="1">
      <c r="A748" s="109">
        <v>210110202</v>
      </c>
      <c r="B748" s="111" t="s">
        <v>758</v>
      </c>
      <c r="C748" s="110">
        <v>9.4</v>
      </c>
      <c r="D748" s="110">
        <v>8</v>
      </c>
    </row>
    <row r="749" spans="1:4" ht="19.899999999999999" customHeight="1">
      <c r="A749" s="109">
        <v>2101103</v>
      </c>
      <c r="B749" s="111" t="s">
        <v>329</v>
      </c>
      <c r="C749" s="110">
        <v>216.1</v>
      </c>
      <c r="D749" s="110">
        <v>209</v>
      </c>
    </row>
    <row r="750" spans="1:4" s="9" customFormat="1" ht="13.5" hidden="1">
      <c r="A750" s="19">
        <v>2101199</v>
      </c>
      <c r="B750" s="27" t="s">
        <v>330</v>
      </c>
      <c r="C750" s="85"/>
      <c r="D750" s="85"/>
    </row>
    <row r="751" spans="1:4" ht="19.899999999999999" customHeight="1">
      <c r="A751" s="109">
        <v>21012</v>
      </c>
      <c r="B751" s="108" t="s">
        <v>1141</v>
      </c>
      <c r="C751" s="110">
        <v>230</v>
      </c>
      <c r="D751" s="110">
        <v>1086</v>
      </c>
    </row>
    <row r="752" spans="1:4" s="9" customFormat="1" ht="13.5" hidden="1">
      <c r="A752" s="19">
        <v>2101201</v>
      </c>
      <c r="B752" s="27" t="s">
        <v>759</v>
      </c>
      <c r="C752" s="85"/>
      <c r="D752" s="85"/>
    </row>
    <row r="753" spans="1:4" ht="19.899999999999999" customHeight="1">
      <c r="A753" s="109">
        <v>2101202</v>
      </c>
      <c r="B753" s="111" t="s">
        <v>331</v>
      </c>
      <c r="C753" s="110">
        <v>230</v>
      </c>
      <c r="D753" s="110">
        <v>1086</v>
      </c>
    </row>
    <row r="754" spans="1:4" s="9" customFormat="1" ht="13.5" hidden="1">
      <c r="A754" s="19">
        <v>2101299</v>
      </c>
      <c r="B754" s="27" t="s">
        <v>332</v>
      </c>
      <c r="C754" s="85"/>
      <c r="D754" s="85"/>
    </row>
    <row r="755" spans="1:4" ht="19.899999999999999" customHeight="1">
      <c r="A755" s="109">
        <v>21013</v>
      </c>
      <c r="B755" s="108" t="s">
        <v>1142</v>
      </c>
      <c r="C755" s="110">
        <v>52.766399999999997</v>
      </c>
      <c r="D755" s="110">
        <v>143</v>
      </c>
    </row>
    <row r="756" spans="1:4" ht="19.899999999999999" customHeight="1">
      <c r="A756" s="109">
        <v>2101301</v>
      </c>
      <c r="B756" s="111" t="s">
        <v>599</v>
      </c>
      <c r="C756" s="110">
        <v>3</v>
      </c>
      <c r="D756" s="110">
        <v>66</v>
      </c>
    </row>
    <row r="757" spans="1:4" s="9" customFormat="1" ht="13.5" hidden="1">
      <c r="A757" s="19">
        <v>2101302</v>
      </c>
      <c r="B757" s="27" t="s">
        <v>600</v>
      </c>
      <c r="C757" s="85"/>
      <c r="D757" s="85"/>
    </row>
    <row r="758" spans="1:4" ht="19.899999999999999" customHeight="1">
      <c r="A758" s="109">
        <v>2101399</v>
      </c>
      <c r="B758" s="111" t="s">
        <v>601</v>
      </c>
      <c r="C758" s="110">
        <v>49.766399999999997</v>
      </c>
      <c r="D758" s="110">
        <v>77</v>
      </c>
    </row>
    <row r="759" spans="1:4" ht="19.899999999999999" customHeight="1">
      <c r="A759" s="109">
        <v>21014</v>
      </c>
      <c r="B759" s="108" t="s">
        <v>1143</v>
      </c>
      <c r="C759" s="110">
        <v>0</v>
      </c>
      <c r="D759" s="110">
        <v>2</v>
      </c>
    </row>
    <row r="760" spans="1:4" ht="19.899999999999999" customHeight="1">
      <c r="A760" s="109">
        <v>2101401</v>
      </c>
      <c r="B760" s="111" t="s">
        <v>602</v>
      </c>
      <c r="C760" s="110"/>
      <c r="D760" s="110">
        <v>2</v>
      </c>
    </row>
    <row r="761" spans="1:4" s="9" customFormat="1" ht="13.5" hidden="1">
      <c r="A761" s="19">
        <v>2101499</v>
      </c>
      <c r="B761" s="27" t="s">
        <v>603</v>
      </c>
      <c r="C761" s="85"/>
      <c r="D761" s="85"/>
    </row>
    <row r="762" spans="1:4" s="9" customFormat="1" ht="19.899999999999999" hidden="1" customHeight="1">
      <c r="A762" s="19">
        <v>21015</v>
      </c>
      <c r="B762" s="20" t="s">
        <v>1144</v>
      </c>
      <c r="C762" s="85">
        <v>0</v>
      </c>
      <c r="D762" s="85"/>
    </row>
    <row r="763" spans="1:4" s="9" customFormat="1" ht="13.5" hidden="1">
      <c r="A763" s="19">
        <v>2101501</v>
      </c>
      <c r="B763" s="27" t="s">
        <v>11</v>
      </c>
      <c r="C763" s="85"/>
      <c r="D763" s="85"/>
    </row>
    <row r="764" spans="1:4" s="9" customFormat="1" ht="13.5" hidden="1">
      <c r="A764" s="19">
        <v>2101502</v>
      </c>
      <c r="B764" s="27" t="s">
        <v>12</v>
      </c>
      <c r="C764" s="85"/>
      <c r="D764" s="85"/>
    </row>
    <row r="765" spans="1:4" s="9" customFormat="1" ht="13.5" hidden="1">
      <c r="A765" s="19">
        <v>2101503</v>
      </c>
      <c r="B765" s="27" t="s">
        <v>13</v>
      </c>
      <c r="C765" s="85"/>
      <c r="D765" s="85"/>
    </row>
    <row r="766" spans="1:4" s="9" customFormat="1" ht="13.5" hidden="1">
      <c r="A766" s="19">
        <v>2101504</v>
      </c>
      <c r="B766" s="27" t="s">
        <v>45</v>
      </c>
      <c r="C766" s="85"/>
      <c r="D766" s="85"/>
    </row>
    <row r="767" spans="1:4" s="9" customFormat="1" ht="13.5" hidden="1">
      <c r="A767" s="19">
        <v>2101505</v>
      </c>
      <c r="B767" s="27" t="s">
        <v>760</v>
      </c>
      <c r="C767" s="85"/>
      <c r="D767" s="85"/>
    </row>
    <row r="768" spans="1:4" s="9" customFormat="1" ht="13.5" hidden="1">
      <c r="A768" s="19">
        <v>2101506</v>
      </c>
      <c r="B768" s="27" t="s">
        <v>761</v>
      </c>
      <c r="C768" s="85"/>
      <c r="D768" s="85"/>
    </row>
    <row r="769" spans="1:4" s="9" customFormat="1" ht="13.5" hidden="1">
      <c r="A769" s="19">
        <v>2101550</v>
      </c>
      <c r="B769" s="27" t="s">
        <v>19</v>
      </c>
      <c r="C769" s="85"/>
      <c r="D769" s="85"/>
    </row>
    <row r="770" spans="1:4" s="9" customFormat="1" ht="13.5" hidden="1">
      <c r="A770" s="19">
        <v>2101599</v>
      </c>
      <c r="B770" s="27" t="s">
        <v>762</v>
      </c>
      <c r="C770" s="85"/>
      <c r="D770" s="85"/>
    </row>
    <row r="771" spans="1:4" s="9" customFormat="1" ht="19.899999999999999" hidden="1" customHeight="1">
      <c r="A771" s="19">
        <v>21016</v>
      </c>
      <c r="B771" s="20" t="s">
        <v>1145</v>
      </c>
      <c r="C771" s="85">
        <v>0</v>
      </c>
      <c r="D771" s="85"/>
    </row>
    <row r="772" spans="1:4" s="9" customFormat="1" ht="13.5" hidden="1">
      <c r="A772" s="19">
        <v>2101601</v>
      </c>
      <c r="B772" s="27" t="s">
        <v>763</v>
      </c>
      <c r="C772" s="85"/>
      <c r="D772" s="85"/>
    </row>
    <row r="773" spans="1:4" ht="19.899999999999999" customHeight="1">
      <c r="A773" s="109">
        <v>21099</v>
      </c>
      <c r="B773" s="108" t="s">
        <v>1146</v>
      </c>
      <c r="C773" s="110">
        <v>100.3</v>
      </c>
      <c r="D773" s="110">
        <v>166</v>
      </c>
    </row>
    <row r="774" spans="1:4" ht="19.899999999999999" customHeight="1">
      <c r="A774" s="109">
        <v>2109901</v>
      </c>
      <c r="B774" s="111" t="s">
        <v>764</v>
      </c>
      <c r="C774" s="110">
        <v>100.3</v>
      </c>
      <c r="D774" s="110">
        <v>166</v>
      </c>
    </row>
    <row r="775" spans="1:4" ht="19.899999999999999" customHeight="1">
      <c r="A775" s="108">
        <v>211</v>
      </c>
      <c r="B775" s="108" t="s">
        <v>333</v>
      </c>
      <c r="C775" s="110">
        <v>0</v>
      </c>
      <c r="D775" s="110">
        <f>D776+D785+D789+D797+D803+D810+D816-D819+D824+D826+D832+D834+D836+D851</f>
        <v>205</v>
      </c>
    </row>
    <row r="776" spans="1:4" s="9" customFormat="1" ht="19.899999999999999" hidden="1" customHeight="1">
      <c r="A776" s="19">
        <v>21101</v>
      </c>
      <c r="B776" s="20" t="s">
        <v>1147</v>
      </c>
      <c r="C776" s="85">
        <v>0</v>
      </c>
      <c r="D776" s="85"/>
    </row>
    <row r="777" spans="1:4" s="9" customFormat="1" ht="13.5" hidden="1">
      <c r="A777" s="19">
        <v>2110101</v>
      </c>
      <c r="B777" s="27" t="s">
        <v>11</v>
      </c>
      <c r="C777" s="85"/>
      <c r="D777" s="85"/>
    </row>
    <row r="778" spans="1:4" s="9" customFormat="1" ht="13.5" hidden="1">
      <c r="A778" s="19">
        <v>2110102</v>
      </c>
      <c r="B778" s="27" t="s">
        <v>12</v>
      </c>
      <c r="C778" s="85"/>
      <c r="D778" s="85"/>
    </row>
    <row r="779" spans="1:4" s="9" customFormat="1" ht="13.5" hidden="1">
      <c r="A779" s="19">
        <v>2110103</v>
      </c>
      <c r="B779" s="27" t="s">
        <v>13</v>
      </c>
      <c r="C779" s="85"/>
      <c r="D779" s="85"/>
    </row>
    <row r="780" spans="1:4" s="9" customFormat="1" ht="13.5" hidden="1">
      <c r="A780" s="19">
        <v>2110104</v>
      </c>
      <c r="B780" s="27" t="s">
        <v>765</v>
      </c>
      <c r="C780" s="85"/>
      <c r="D780" s="85"/>
    </row>
    <row r="781" spans="1:4" s="9" customFormat="1" ht="13.5" hidden="1">
      <c r="A781" s="19">
        <v>2110105</v>
      </c>
      <c r="B781" s="27" t="s">
        <v>334</v>
      </c>
      <c r="C781" s="85"/>
      <c r="D781" s="85"/>
    </row>
    <row r="782" spans="1:4" s="9" customFormat="1" ht="13.5" hidden="1">
      <c r="A782" s="19">
        <v>2110106</v>
      </c>
      <c r="B782" s="27" t="s">
        <v>766</v>
      </c>
      <c r="C782" s="85"/>
      <c r="D782" s="85"/>
    </row>
    <row r="783" spans="1:4" s="9" customFormat="1" ht="13.5" hidden="1">
      <c r="A783" s="19">
        <v>2110107</v>
      </c>
      <c r="B783" s="27" t="s">
        <v>767</v>
      </c>
      <c r="C783" s="85"/>
      <c r="D783" s="85"/>
    </row>
    <row r="784" spans="1:4" s="9" customFormat="1" ht="13.5" hidden="1">
      <c r="A784" s="19">
        <v>2110199</v>
      </c>
      <c r="B784" s="27" t="s">
        <v>768</v>
      </c>
      <c r="C784" s="85"/>
      <c r="D784" s="85"/>
    </row>
    <row r="785" spans="1:4" s="9" customFormat="1" ht="19.899999999999999" hidden="1" customHeight="1">
      <c r="A785" s="19">
        <v>21102</v>
      </c>
      <c r="B785" s="20" t="s">
        <v>1148</v>
      </c>
      <c r="C785" s="85">
        <v>0</v>
      </c>
      <c r="D785" s="85"/>
    </row>
    <row r="786" spans="1:4" s="9" customFormat="1" ht="13.5" hidden="1">
      <c r="A786" s="19">
        <v>2110203</v>
      </c>
      <c r="B786" s="27" t="s">
        <v>769</v>
      </c>
      <c r="C786" s="85"/>
      <c r="D786" s="85"/>
    </row>
    <row r="787" spans="1:4" s="9" customFormat="1" ht="13.5" hidden="1">
      <c r="A787" s="19">
        <v>2110204</v>
      </c>
      <c r="B787" s="27" t="s">
        <v>335</v>
      </c>
      <c r="C787" s="85"/>
      <c r="D787" s="85"/>
    </row>
    <row r="788" spans="1:4" s="9" customFormat="1" ht="13.5" hidden="1">
      <c r="A788" s="19">
        <v>2110299</v>
      </c>
      <c r="B788" s="27" t="s">
        <v>336</v>
      </c>
      <c r="C788" s="85"/>
      <c r="D788" s="85"/>
    </row>
    <row r="789" spans="1:4" ht="19.899999999999999" customHeight="1">
      <c r="A789" s="109">
        <v>21103</v>
      </c>
      <c r="B789" s="108" t="s">
        <v>1149</v>
      </c>
      <c r="C789" s="110">
        <v>0</v>
      </c>
      <c r="D789" s="110">
        <v>100</v>
      </c>
    </row>
    <row r="790" spans="1:4" s="9" customFormat="1" ht="13.5" hidden="1">
      <c r="A790" s="19">
        <v>2110301</v>
      </c>
      <c r="B790" s="27" t="s">
        <v>337</v>
      </c>
      <c r="C790" s="85"/>
      <c r="D790" s="85"/>
    </row>
    <row r="791" spans="1:4" ht="19.899999999999999" customHeight="1">
      <c r="A791" s="109">
        <v>2110302</v>
      </c>
      <c r="B791" s="111" t="s">
        <v>338</v>
      </c>
      <c r="C791" s="110">
        <v>0</v>
      </c>
      <c r="D791" s="110">
        <v>100</v>
      </c>
    </row>
    <row r="792" spans="1:4" s="9" customFormat="1" ht="13.5" hidden="1">
      <c r="A792" s="19">
        <v>2110303</v>
      </c>
      <c r="B792" s="27" t="s">
        <v>339</v>
      </c>
      <c r="C792" s="85"/>
      <c r="D792" s="85"/>
    </row>
    <row r="793" spans="1:4" s="9" customFormat="1" ht="13.5" hidden="1">
      <c r="A793" s="19">
        <v>2110304</v>
      </c>
      <c r="B793" s="27" t="s">
        <v>340</v>
      </c>
      <c r="C793" s="85"/>
      <c r="D793" s="85"/>
    </row>
    <row r="794" spans="1:4" s="9" customFormat="1" ht="13.5" hidden="1">
      <c r="A794" s="19">
        <v>2110305</v>
      </c>
      <c r="B794" s="27" t="s">
        <v>341</v>
      </c>
      <c r="C794" s="85"/>
      <c r="D794" s="85"/>
    </row>
    <row r="795" spans="1:4" s="9" customFormat="1" ht="13.5" hidden="1">
      <c r="A795" s="19">
        <v>2110306</v>
      </c>
      <c r="B795" s="27" t="s">
        <v>342</v>
      </c>
      <c r="C795" s="85"/>
      <c r="D795" s="85"/>
    </row>
    <row r="796" spans="1:4" s="9" customFormat="1" ht="13.5" hidden="1">
      <c r="A796" s="19">
        <v>2110399</v>
      </c>
      <c r="B796" s="27" t="s">
        <v>343</v>
      </c>
      <c r="C796" s="85"/>
      <c r="D796" s="85"/>
    </row>
    <row r="797" spans="1:4" ht="19.899999999999999" customHeight="1">
      <c r="A797" s="109">
        <v>21104</v>
      </c>
      <c r="B797" s="108" t="s">
        <v>1150</v>
      </c>
      <c r="C797" s="110">
        <v>0</v>
      </c>
      <c r="D797" s="110">
        <v>105</v>
      </c>
    </row>
    <row r="798" spans="1:4" s="9" customFormat="1" ht="13.5" hidden="1">
      <c r="A798" s="19">
        <v>2110401</v>
      </c>
      <c r="B798" s="27" t="s">
        <v>344</v>
      </c>
      <c r="C798" s="85"/>
      <c r="D798" s="85"/>
    </row>
    <row r="799" spans="1:4" ht="19.899999999999999" customHeight="1">
      <c r="A799" s="109">
        <v>2110402</v>
      </c>
      <c r="B799" s="111" t="s">
        <v>345</v>
      </c>
      <c r="C799" s="110">
        <v>0</v>
      </c>
      <c r="D799" s="110">
        <v>5</v>
      </c>
    </row>
    <row r="800" spans="1:4" s="9" customFormat="1" ht="13.5" hidden="1">
      <c r="A800" s="19">
        <v>2110403</v>
      </c>
      <c r="B800" s="27" t="s">
        <v>346</v>
      </c>
      <c r="C800" s="85"/>
      <c r="D800" s="85"/>
    </row>
    <row r="801" spans="1:4" s="9" customFormat="1" ht="13.5" hidden="1">
      <c r="A801" s="19">
        <v>2110404</v>
      </c>
      <c r="B801" s="27" t="s">
        <v>347</v>
      </c>
      <c r="C801" s="85"/>
      <c r="D801" s="85"/>
    </row>
    <row r="802" spans="1:4" ht="19.899999999999999" customHeight="1">
      <c r="A802" s="109">
        <v>2110499</v>
      </c>
      <c r="B802" s="111" t="s">
        <v>348</v>
      </c>
      <c r="C802" s="110">
        <v>0</v>
      </c>
      <c r="D802" s="110">
        <v>100</v>
      </c>
    </row>
    <row r="803" spans="1:4" s="9" customFormat="1" ht="13.5" hidden="1">
      <c r="A803" s="19">
        <v>21105</v>
      </c>
      <c r="B803" s="20" t="s">
        <v>1151</v>
      </c>
      <c r="C803" s="85">
        <v>0</v>
      </c>
      <c r="D803" s="85"/>
    </row>
    <row r="804" spans="1:4" s="9" customFormat="1" ht="13.5" hidden="1">
      <c r="A804" s="19">
        <v>2110501</v>
      </c>
      <c r="B804" s="27" t="s">
        <v>349</v>
      </c>
      <c r="C804" s="85"/>
      <c r="D804" s="85"/>
    </row>
    <row r="805" spans="1:4" s="9" customFormat="1" ht="13.5" hidden="1">
      <c r="A805" s="19">
        <v>2110502</v>
      </c>
      <c r="B805" s="27" t="s">
        <v>350</v>
      </c>
      <c r="C805" s="85"/>
      <c r="D805" s="85"/>
    </row>
    <row r="806" spans="1:4" s="9" customFormat="1" ht="13.5" hidden="1">
      <c r="A806" s="19">
        <v>2110503</v>
      </c>
      <c r="B806" s="27" t="s">
        <v>351</v>
      </c>
      <c r="C806" s="85"/>
      <c r="D806" s="85"/>
    </row>
    <row r="807" spans="1:4" s="9" customFormat="1" ht="13.5" hidden="1">
      <c r="A807" s="19">
        <v>2110506</v>
      </c>
      <c r="B807" s="27" t="s">
        <v>352</v>
      </c>
      <c r="C807" s="85"/>
      <c r="D807" s="85"/>
    </row>
    <row r="808" spans="1:4" s="9" customFormat="1" ht="13.5" hidden="1">
      <c r="A808" s="19">
        <v>2110507</v>
      </c>
      <c r="B808" s="27" t="s">
        <v>770</v>
      </c>
      <c r="C808" s="85"/>
      <c r="D808" s="85"/>
    </row>
    <row r="809" spans="1:4" s="9" customFormat="1" ht="13.5" hidden="1">
      <c r="A809" s="19">
        <v>2110599</v>
      </c>
      <c r="B809" s="27" t="s">
        <v>353</v>
      </c>
      <c r="C809" s="85"/>
      <c r="D809" s="85"/>
    </row>
    <row r="810" spans="1:4" s="9" customFormat="1" ht="13.5" hidden="1">
      <c r="A810" s="19">
        <v>21106</v>
      </c>
      <c r="B810" s="20" t="s">
        <v>1152</v>
      </c>
      <c r="C810" s="85">
        <v>0</v>
      </c>
      <c r="D810" s="85"/>
    </row>
    <row r="811" spans="1:4" s="9" customFormat="1" ht="13.5" hidden="1">
      <c r="A811" s="19">
        <v>2110602</v>
      </c>
      <c r="B811" s="27" t="s">
        <v>771</v>
      </c>
      <c r="C811" s="85"/>
      <c r="D811" s="85"/>
    </row>
    <row r="812" spans="1:4" s="9" customFormat="1" ht="13.5" hidden="1">
      <c r="A812" s="19">
        <v>2110603</v>
      </c>
      <c r="B812" s="27" t="s">
        <v>772</v>
      </c>
      <c r="C812" s="85"/>
      <c r="D812" s="85"/>
    </row>
    <row r="813" spans="1:4" s="9" customFormat="1" ht="13.5" hidden="1">
      <c r="A813" s="19">
        <v>2110604</v>
      </c>
      <c r="B813" s="27" t="s">
        <v>773</v>
      </c>
      <c r="C813" s="85"/>
      <c r="D813" s="85"/>
    </row>
    <row r="814" spans="1:4" s="9" customFormat="1" ht="13.5" hidden="1">
      <c r="A814" s="19">
        <v>2110605</v>
      </c>
      <c r="B814" s="27" t="s">
        <v>774</v>
      </c>
      <c r="C814" s="85"/>
      <c r="D814" s="85"/>
    </row>
    <row r="815" spans="1:4" s="9" customFormat="1" ht="13.5" hidden="1">
      <c r="A815" s="19">
        <v>2110699</v>
      </c>
      <c r="B815" s="27" t="s">
        <v>775</v>
      </c>
      <c r="C815" s="85"/>
      <c r="D815" s="85"/>
    </row>
    <row r="816" spans="1:4" s="9" customFormat="1" ht="13.5" hidden="1">
      <c r="A816" s="19">
        <v>21107</v>
      </c>
      <c r="B816" s="20" t="s">
        <v>1153</v>
      </c>
      <c r="C816" s="85">
        <v>0</v>
      </c>
      <c r="D816" s="85"/>
    </row>
    <row r="817" spans="1:4" s="9" customFormat="1" ht="13.5" hidden="1">
      <c r="A817" s="19">
        <v>2110704</v>
      </c>
      <c r="B817" s="27" t="s">
        <v>776</v>
      </c>
      <c r="C817" s="85"/>
      <c r="D817" s="85"/>
    </row>
    <row r="818" spans="1:4" s="9" customFormat="1" ht="13.5" hidden="1">
      <c r="A818" s="19">
        <v>2110799</v>
      </c>
      <c r="B818" s="27" t="s">
        <v>777</v>
      </c>
      <c r="C818" s="85"/>
      <c r="D818" s="85"/>
    </row>
    <row r="819" spans="1:4" s="9" customFormat="1" ht="13.5" hidden="1">
      <c r="A819" s="19">
        <v>21108</v>
      </c>
      <c r="B819" s="20" t="s">
        <v>1154</v>
      </c>
      <c r="C819" s="85">
        <v>0</v>
      </c>
      <c r="D819" s="85"/>
    </row>
    <row r="820" spans="1:4" s="9" customFormat="1" ht="13.5" hidden="1">
      <c r="A820" s="19">
        <v>2110804</v>
      </c>
      <c r="B820" s="27" t="s">
        <v>778</v>
      </c>
      <c r="C820" s="85"/>
      <c r="D820" s="85"/>
    </row>
    <row r="821" spans="1:4" s="9" customFormat="1" ht="13.5" hidden="1">
      <c r="A821" s="19">
        <v>2110899</v>
      </c>
      <c r="B821" s="27" t="s">
        <v>779</v>
      </c>
      <c r="C821" s="85"/>
      <c r="D821" s="85"/>
    </row>
    <row r="822" spans="1:4" s="9" customFormat="1" ht="13.5" hidden="1">
      <c r="A822" s="19">
        <v>21109</v>
      </c>
      <c r="B822" s="20" t="s">
        <v>1155</v>
      </c>
      <c r="C822" s="85">
        <v>0</v>
      </c>
      <c r="D822" s="85"/>
    </row>
    <row r="823" spans="1:4" s="9" customFormat="1" ht="13.5" hidden="1">
      <c r="A823" s="19">
        <v>2110901</v>
      </c>
      <c r="B823" s="27" t="s">
        <v>780</v>
      </c>
      <c r="C823" s="85"/>
      <c r="D823" s="85"/>
    </row>
    <row r="824" spans="1:4" s="9" customFormat="1" ht="13.5" hidden="1">
      <c r="A824" s="19">
        <v>21110</v>
      </c>
      <c r="B824" s="20" t="s">
        <v>1156</v>
      </c>
      <c r="C824" s="85">
        <v>0</v>
      </c>
      <c r="D824" s="85"/>
    </row>
    <row r="825" spans="1:4" s="9" customFormat="1" ht="13.5" hidden="1">
      <c r="A825" s="19">
        <v>2111001</v>
      </c>
      <c r="B825" s="27" t="s">
        <v>354</v>
      </c>
      <c r="C825" s="85"/>
      <c r="D825" s="85"/>
    </row>
    <row r="826" spans="1:4" s="9" customFormat="1" ht="13.5" hidden="1">
      <c r="A826" s="19">
        <v>21111</v>
      </c>
      <c r="B826" s="20" t="s">
        <v>1157</v>
      </c>
      <c r="C826" s="85">
        <v>0</v>
      </c>
      <c r="D826" s="85"/>
    </row>
    <row r="827" spans="1:4" s="9" customFormat="1" ht="13.5" hidden="1">
      <c r="A827" s="19">
        <v>2111101</v>
      </c>
      <c r="B827" s="27" t="s">
        <v>781</v>
      </c>
      <c r="C827" s="85"/>
      <c r="D827" s="85"/>
    </row>
    <row r="828" spans="1:4" s="9" customFormat="1" ht="13.5" hidden="1">
      <c r="A828" s="19">
        <v>2111102</v>
      </c>
      <c r="B828" s="27" t="s">
        <v>782</v>
      </c>
      <c r="C828" s="85"/>
      <c r="D828" s="85"/>
    </row>
    <row r="829" spans="1:4" s="9" customFormat="1" ht="13.5" hidden="1">
      <c r="A829" s="19">
        <v>2111103</v>
      </c>
      <c r="B829" s="27" t="s">
        <v>355</v>
      </c>
      <c r="C829" s="85"/>
      <c r="D829" s="85"/>
    </row>
    <row r="830" spans="1:4" s="9" customFormat="1" ht="13.5" hidden="1">
      <c r="A830" s="19">
        <v>2111104</v>
      </c>
      <c r="B830" s="27" t="s">
        <v>356</v>
      </c>
      <c r="C830" s="85"/>
      <c r="D830" s="85"/>
    </row>
    <row r="831" spans="1:4" s="9" customFormat="1" ht="13.5" hidden="1">
      <c r="A831" s="19">
        <v>2111199</v>
      </c>
      <c r="B831" s="27" t="s">
        <v>357</v>
      </c>
      <c r="C831" s="85"/>
      <c r="D831" s="85"/>
    </row>
    <row r="832" spans="1:4" s="9" customFormat="1" ht="13.5" hidden="1">
      <c r="A832" s="19">
        <v>21112</v>
      </c>
      <c r="B832" s="20" t="s">
        <v>1158</v>
      </c>
      <c r="C832" s="85">
        <v>0</v>
      </c>
      <c r="D832" s="85"/>
    </row>
    <row r="833" spans="1:4" s="9" customFormat="1" ht="13.5" hidden="1">
      <c r="A833" s="19">
        <v>2111201</v>
      </c>
      <c r="B833" s="27" t="s">
        <v>358</v>
      </c>
      <c r="C833" s="85"/>
      <c r="D833" s="85"/>
    </row>
    <row r="834" spans="1:4" s="9" customFormat="1" ht="13.5" hidden="1">
      <c r="A834" s="19">
        <v>21113</v>
      </c>
      <c r="B834" s="20" t="s">
        <v>1159</v>
      </c>
      <c r="C834" s="85">
        <v>0</v>
      </c>
      <c r="D834" s="85"/>
    </row>
    <row r="835" spans="1:4" s="9" customFormat="1" ht="13.5" hidden="1">
      <c r="A835" s="19">
        <v>2111301</v>
      </c>
      <c r="B835" s="27" t="s">
        <v>359</v>
      </c>
      <c r="C835" s="85"/>
      <c r="D835" s="85"/>
    </row>
    <row r="836" spans="1:4" s="9" customFormat="1" ht="13.5" hidden="1">
      <c r="A836" s="19">
        <v>21114</v>
      </c>
      <c r="B836" s="20" t="s">
        <v>1160</v>
      </c>
      <c r="C836" s="85">
        <v>0</v>
      </c>
      <c r="D836" s="85"/>
    </row>
    <row r="837" spans="1:4" s="9" customFormat="1" ht="13.5" hidden="1">
      <c r="A837" s="19">
        <v>2111401</v>
      </c>
      <c r="B837" s="27" t="s">
        <v>11</v>
      </c>
      <c r="C837" s="85"/>
      <c r="D837" s="85"/>
    </row>
    <row r="838" spans="1:4" s="9" customFormat="1" ht="13.5" hidden="1">
      <c r="A838" s="19">
        <v>2111402</v>
      </c>
      <c r="B838" s="27" t="s">
        <v>12</v>
      </c>
      <c r="C838" s="85"/>
      <c r="D838" s="85"/>
    </row>
    <row r="839" spans="1:4" s="9" customFormat="1" ht="13.5" hidden="1">
      <c r="A839" s="19">
        <v>2111403</v>
      </c>
      <c r="B839" s="27" t="s">
        <v>13</v>
      </c>
      <c r="C839" s="85"/>
      <c r="D839" s="85"/>
    </row>
    <row r="840" spans="1:4" s="9" customFormat="1" ht="13.5" hidden="1">
      <c r="A840" s="19">
        <v>2111404</v>
      </c>
      <c r="B840" s="27" t="s">
        <v>783</v>
      </c>
      <c r="C840" s="85"/>
      <c r="D840" s="85"/>
    </row>
    <row r="841" spans="1:4" s="9" customFormat="1" ht="13.5" hidden="1">
      <c r="A841" s="19">
        <v>2111405</v>
      </c>
      <c r="B841" s="27" t="s">
        <v>784</v>
      </c>
      <c r="C841" s="85"/>
      <c r="D841" s="85"/>
    </row>
    <row r="842" spans="1:4" s="9" customFormat="1" ht="13.5" hidden="1">
      <c r="A842" s="19">
        <v>2111406</v>
      </c>
      <c r="B842" s="27" t="s">
        <v>785</v>
      </c>
      <c r="C842" s="85"/>
      <c r="D842" s="85"/>
    </row>
    <row r="843" spans="1:4" s="9" customFormat="1" ht="13.5" hidden="1">
      <c r="A843" s="19">
        <v>2111407</v>
      </c>
      <c r="B843" s="27" t="s">
        <v>786</v>
      </c>
      <c r="C843" s="85"/>
      <c r="D843" s="85"/>
    </row>
    <row r="844" spans="1:4" s="9" customFormat="1" ht="13.5" hidden="1">
      <c r="A844" s="19">
        <v>2111408</v>
      </c>
      <c r="B844" s="27" t="s">
        <v>787</v>
      </c>
      <c r="C844" s="85"/>
      <c r="D844" s="85"/>
    </row>
    <row r="845" spans="1:4" s="9" customFormat="1" ht="13.5" hidden="1">
      <c r="A845" s="19">
        <v>2111409</v>
      </c>
      <c r="B845" s="27" t="s">
        <v>788</v>
      </c>
      <c r="C845" s="85"/>
      <c r="D845" s="85"/>
    </row>
    <row r="846" spans="1:4" s="9" customFormat="1" ht="13.5" hidden="1">
      <c r="A846" s="19">
        <v>2111410</v>
      </c>
      <c r="B846" s="27" t="s">
        <v>789</v>
      </c>
      <c r="C846" s="85"/>
      <c r="D846" s="85"/>
    </row>
    <row r="847" spans="1:4" s="9" customFormat="1" ht="13.5" hidden="1">
      <c r="A847" s="19">
        <v>2111411</v>
      </c>
      <c r="B847" s="27" t="s">
        <v>45</v>
      </c>
      <c r="C847" s="85"/>
      <c r="D847" s="85"/>
    </row>
    <row r="848" spans="1:4" s="9" customFormat="1" ht="13.5" hidden="1">
      <c r="A848" s="19">
        <v>2111413</v>
      </c>
      <c r="B848" s="27" t="s">
        <v>790</v>
      </c>
      <c r="C848" s="85"/>
      <c r="D848" s="85"/>
    </row>
    <row r="849" spans="1:4" s="9" customFormat="1" ht="13.5" hidden="1">
      <c r="A849" s="19">
        <v>2111450</v>
      </c>
      <c r="B849" s="27" t="s">
        <v>19</v>
      </c>
      <c r="C849" s="85"/>
      <c r="D849" s="85"/>
    </row>
    <row r="850" spans="1:4" s="9" customFormat="1" ht="13.5" hidden="1">
      <c r="A850" s="19">
        <v>2111499</v>
      </c>
      <c r="B850" s="27" t="s">
        <v>791</v>
      </c>
      <c r="C850" s="85"/>
      <c r="D850" s="85"/>
    </row>
    <row r="851" spans="1:4" s="9" customFormat="1" ht="13.5" hidden="1">
      <c r="A851" s="19">
        <v>21199</v>
      </c>
      <c r="B851" s="20" t="s">
        <v>1161</v>
      </c>
      <c r="C851" s="85">
        <v>0</v>
      </c>
      <c r="D851" s="85"/>
    </row>
    <row r="852" spans="1:4" s="9" customFormat="1" ht="13.5" hidden="1">
      <c r="A852" s="19">
        <v>2119901</v>
      </c>
      <c r="B852" s="27" t="s">
        <v>360</v>
      </c>
      <c r="C852" s="85"/>
      <c r="D852" s="85"/>
    </row>
    <row r="853" spans="1:4" ht="19.899999999999999" customHeight="1">
      <c r="A853" s="108">
        <v>212</v>
      </c>
      <c r="B853" s="108" t="s">
        <v>792</v>
      </c>
      <c r="C853" s="110">
        <v>250</v>
      </c>
      <c r="D853" s="110">
        <v>228</v>
      </c>
    </row>
    <row r="854" spans="1:4" s="9" customFormat="1" ht="19.899999999999999" hidden="1" customHeight="1">
      <c r="A854" s="19">
        <v>21201</v>
      </c>
      <c r="B854" s="20" t="s">
        <v>945</v>
      </c>
      <c r="C854" s="85">
        <v>0</v>
      </c>
      <c r="D854" s="85"/>
    </row>
    <row r="855" spans="1:4" s="9" customFormat="1" ht="13.5" hidden="1">
      <c r="A855" s="19">
        <v>2120101</v>
      </c>
      <c r="B855" s="27" t="s">
        <v>11</v>
      </c>
      <c r="C855" s="85"/>
      <c r="D855" s="85"/>
    </row>
    <row r="856" spans="1:4" s="9" customFormat="1" ht="13.5" hidden="1">
      <c r="A856" s="19">
        <v>2120102</v>
      </c>
      <c r="B856" s="27" t="s">
        <v>12</v>
      </c>
      <c r="C856" s="85"/>
      <c r="D856" s="85"/>
    </row>
    <row r="857" spans="1:4" s="9" customFormat="1" ht="13.5" hidden="1">
      <c r="A857" s="19">
        <v>2120103</v>
      </c>
      <c r="B857" s="27" t="s">
        <v>13</v>
      </c>
      <c r="C857" s="85"/>
      <c r="D857" s="85"/>
    </row>
    <row r="858" spans="1:4" s="9" customFormat="1" ht="13.5" hidden="1">
      <c r="A858" s="19">
        <v>2120104</v>
      </c>
      <c r="B858" s="27" t="s">
        <v>361</v>
      </c>
      <c r="C858" s="85"/>
      <c r="D858" s="85"/>
    </row>
    <row r="859" spans="1:4" s="9" customFormat="1" ht="13.5" hidden="1">
      <c r="A859" s="19">
        <v>2120105</v>
      </c>
      <c r="B859" s="27" t="s">
        <v>362</v>
      </c>
      <c r="C859" s="85"/>
      <c r="D859" s="85"/>
    </row>
    <row r="860" spans="1:4" s="9" customFormat="1" ht="13.5" hidden="1">
      <c r="A860" s="19">
        <v>2120106</v>
      </c>
      <c r="B860" s="27" t="s">
        <v>363</v>
      </c>
      <c r="C860" s="85"/>
      <c r="D860" s="85"/>
    </row>
    <row r="861" spans="1:4" s="9" customFormat="1" ht="13.5" hidden="1">
      <c r="A861" s="19">
        <v>2120107</v>
      </c>
      <c r="B861" s="27" t="s">
        <v>364</v>
      </c>
      <c r="C861" s="85"/>
      <c r="D861" s="85"/>
    </row>
    <row r="862" spans="1:4" s="9" customFormat="1" ht="13.5" hidden="1">
      <c r="A862" s="19">
        <v>2120109</v>
      </c>
      <c r="B862" s="27" t="s">
        <v>365</v>
      </c>
      <c r="C862" s="85"/>
      <c r="D862" s="85"/>
    </row>
    <row r="863" spans="1:4" s="9" customFormat="1" ht="13.5" hidden="1">
      <c r="A863" s="19">
        <v>2120110</v>
      </c>
      <c r="B863" s="27" t="s">
        <v>366</v>
      </c>
      <c r="C863" s="85"/>
      <c r="D863" s="85"/>
    </row>
    <row r="864" spans="1:4" ht="19.899999999999999" customHeight="1">
      <c r="A864" s="109">
        <v>2120199</v>
      </c>
      <c r="B864" s="111" t="s">
        <v>367</v>
      </c>
      <c r="C864" s="110">
        <v>0</v>
      </c>
      <c r="D864" s="110">
        <v>228</v>
      </c>
    </row>
    <row r="865" spans="1:4" s="9" customFormat="1" ht="19.899999999999999" hidden="1" customHeight="1">
      <c r="A865" s="19">
        <v>21202</v>
      </c>
      <c r="B865" s="20" t="s">
        <v>946</v>
      </c>
      <c r="C865" s="85">
        <v>0</v>
      </c>
      <c r="D865" s="85"/>
    </row>
    <row r="866" spans="1:4" s="9" customFormat="1" ht="13.5" hidden="1">
      <c r="A866" s="19">
        <v>2120201</v>
      </c>
      <c r="B866" s="27" t="s">
        <v>368</v>
      </c>
      <c r="C866" s="85"/>
      <c r="D866" s="85"/>
    </row>
    <row r="867" spans="1:4" s="9" customFormat="1" ht="19.899999999999999" hidden="1" customHeight="1">
      <c r="A867" s="19">
        <v>21203</v>
      </c>
      <c r="B867" s="20" t="s">
        <v>1162</v>
      </c>
      <c r="C867" s="85">
        <v>0</v>
      </c>
      <c r="D867" s="85"/>
    </row>
    <row r="868" spans="1:4" s="9" customFormat="1" ht="13.5" hidden="1">
      <c r="A868" s="19">
        <v>2120303</v>
      </c>
      <c r="B868" s="27" t="s">
        <v>369</v>
      </c>
      <c r="C868" s="85"/>
      <c r="D868" s="85"/>
    </row>
    <row r="869" spans="1:4" s="9" customFormat="1" ht="13.5" hidden="1">
      <c r="A869" s="19">
        <v>2120399</v>
      </c>
      <c r="B869" s="27" t="s">
        <v>370</v>
      </c>
      <c r="C869" s="85"/>
      <c r="D869" s="85"/>
    </row>
    <row r="870" spans="1:4" s="9" customFormat="1" ht="19.899999999999999" hidden="1" customHeight="1">
      <c r="A870" s="19">
        <v>21205</v>
      </c>
      <c r="B870" s="20" t="s">
        <v>947</v>
      </c>
      <c r="C870" s="85">
        <v>0</v>
      </c>
      <c r="D870" s="85"/>
    </row>
    <row r="871" spans="1:4" s="9" customFormat="1" ht="13.5" hidden="1">
      <c r="A871" s="19">
        <v>2120501</v>
      </c>
      <c r="B871" s="27" t="s">
        <v>371</v>
      </c>
      <c r="C871" s="85"/>
      <c r="D871" s="85"/>
    </row>
    <row r="872" spans="1:4" s="9" customFormat="1" ht="19.899999999999999" hidden="1" customHeight="1">
      <c r="A872" s="19">
        <v>21206</v>
      </c>
      <c r="B872" s="20" t="s">
        <v>1163</v>
      </c>
      <c r="C872" s="85">
        <v>0</v>
      </c>
      <c r="D872" s="85"/>
    </row>
    <row r="873" spans="1:4" s="9" customFormat="1" ht="13.5" hidden="1">
      <c r="A873" s="19">
        <v>2120601</v>
      </c>
      <c r="B873" s="27" t="s">
        <v>372</v>
      </c>
      <c r="C873" s="85"/>
      <c r="D873" s="85"/>
    </row>
    <row r="874" spans="1:4" ht="19.899999999999999" customHeight="1">
      <c r="A874" s="109">
        <v>21299</v>
      </c>
      <c r="B874" s="108" t="s">
        <v>1164</v>
      </c>
      <c r="C874" s="110">
        <v>250</v>
      </c>
      <c r="D874" s="110">
        <v>228</v>
      </c>
    </row>
    <row r="875" spans="1:4" ht="19.899999999999999" customHeight="1">
      <c r="A875" s="109">
        <v>2129901</v>
      </c>
      <c r="B875" s="111" t="s">
        <v>374</v>
      </c>
      <c r="C875" s="110">
        <v>250</v>
      </c>
      <c r="D875" s="110">
        <v>228</v>
      </c>
    </row>
    <row r="876" spans="1:4" ht="19.899999999999999" customHeight="1">
      <c r="A876" s="108">
        <v>213</v>
      </c>
      <c r="B876" s="108" t="s">
        <v>793</v>
      </c>
      <c r="C876" s="110">
        <v>528.61242500000003</v>
      </c>
      <c r="D876" s="110">
        <v>1775</v>
      </c>
    </row>
    <row r="877" spans="1:4" ht="19.899999999999999" customHeight="1">
      <c r="A877" s="109">
        <v>21301</v>
      </c>
      <c r="B877" s="108" t="s">
        <v>1165</v>
      </c>
      <c r="C877" s="110">
        <v>192.99</v>
      </c>
      <c r="D877" s="110">
        <v>1395</v>
      </c>
    </row>
    <row r="878" spans="1:4" s="9" customFormat="1" ht="13.5" hidden="1">
      <c r="A878" s="19">
        <v>2130101</v>
      </c>
      <c r="B878" s="27" t="s">
        <v>11</v>
      </c>
      <c r="C878" s="85"/>
      <c r="D878" s="85"/>
    </row>
    <row r="879" spans="1:4" s="9" customFormat="1" ht="13.5" hidden="1">
      <c r="A879" s="19">
        <v>2130102</v>
      </c>
      <c r="B879" s="27" t="s">
        <v>12</v>
      </c>
      <c r="C879" s="85"/>
      <c r="D879" s="85"/>
    </row>
    <row r="880" spans="1:4" ht="19.899999999999999" customHeight="1">
      <c r="A880" s="109">
        <v>2130103</v>
      </c>
      <c r="B880" s="111" t="s">
        <v>13</v>
      </c>
      <c r="C880" s="110">
        <v>188.99</v>
      </c>
      <c r="D880" s="110">
        <v>189</v>
      </c>
    </row>
    <row r="881" spans="1:4" s="9" customFormat="1" ht="13.5" hidden="1">
      <c r="A881" s="19">
        <v>2130104</v>
      </c>
      <c r="B881" s="27" t="s">
        <v>19</v>
      </c>
      <c r="C881" s="85"/>
      <c r="D881" s="85"/>
    </row>
    <row r="882" spans="1:4" s="9" customFormat="1" ht="13.5" hidden="1">
      <c r="A882" s="19">
        <v>2130105</v>
      </c>
      <c r="B882" s="27" t="s">
        <v>375</v>
      </c>
      <c r="C882" s="85"/>
      <c r="D882" s="85"/>
    </row>
    <row r="883" spans="1:4" s="9" customFormat="1" ht="13.5" hidden="1">
      <c r="A883" s="19">
        <v>2130106</v>
      </c>
      <c r="B883" s="27" t="s">
        <v>376</v>
      </c>
      <c r="C883" s="85"/>
      <c r="D883" s="85"/>
    </row>
    <row r="884" spans="1:4" ht="19.899999999999999" customHeight="1">
      <c r="A884" s="109">
        <v>2130108</v>
      </c>
      <c r="B884" s="111" t="s">
        <v>377</v>
      </c>
      <c r="C884" s="110">
        <v>0</v>
      </c>
      <c r="D884" s="110">
        <v>48</v>
      </c>
    </row>
    <row r="885" spans="1:4" ht="19.899999999999999" customHeight="1">
      <c r="A885" s="109">
        <v>2130109</v>
      </c>
      <c r="B885" s="111" t="s">
        <v>378</v>
      </c>
      <c r="C885" s="110">
        <v>4</v>
      </c>
      <c r="D885" s="110">
        <v>2</v>
      </c>
    </row>
    <row r="886" spans="1:4" s="9" customFormat="1" ht="13.5" hidden="1">
      <c r="A886" s="19">
        <v>2130110</v>
      </c>
      <c r="B886" s="27" t="s">
        <v>379</v>
      </c>
      <c r="C886" s="85"/>
      <c r="D886" s="85"/>
    </row>
    <row r="887" spans="1:4" ht="19.899999999999999" customHeight="1">
      <c r="A887" s="109">
        <v>2130111</v>
      </c>
      <c r="B887" s="111" t="s">
        <v>380</v>
      </c>
      <c r="C887" s="110">
        <v>0</v>
      </c>
      <c r="D887" s="110">
        <v>1</v>
      </c>
    </row>
    <row r="888" spans="1:4" ht="19.899999999999999" customHeight="1">
      <c r="A888" s="109">
        <v>2130112</v>
      </c>
      <c r="B888" s="111" t="s">
        <v>381</v>
      </c>
      <c r="C888" s="110">
        <v>0</v>
      </c>
      <c r="D888" s="110">
        <v>1</v>
      </c>
    </row>
    <row r="889" spans="1:4" s="9" customFormat="1" ht="13.5" hidden="1">
      <c r="A889" s="19">
        <v>2130114</v>
      </c>
      <c r="B889" s="27" t="s">
        <v>382</v>
      </c>
      <c r="C889" s="85"/>
      <c r="D889" s="85"/>
    </row>
    <row r="890" spans="1:4" s="9" customFormat="1" ht="13.5" hidden="1">
      <c r="A890" s="19">
        <v>2130119</v>
      </c>
      <c r="B890" s="27" t="s">
        <v>383</v>
      </c>
      <c r="C890" s="85"/>
      <c r="D890" s="85"/>
    </row>
    <row r="891" spans="1:4" s="9" customFormat="1" ht="13.5" hidden="1">
      <c r="A891" s="19">
        <v>2130120</v>
      </c>
      <c r="B891" s="27" t="s">
        <v>384</v>
      </c>
      <c r="C891" s="85"/>
      <c r="D891" s="85"/>
    </row>
    <row r="892" spans="1:4" s="9" customFormat="1" ht="13.5" hidden="1">
      <c r="A892" s="19">
        <v>2130121</v>
      </c>
      <c r="B892" s="27" t="s">
        <v>385</v>
      </c>
      <c r="C892" s="85"/>
      <c r="D892" s="85"/>
    </row>
    <row r="893" spans="1:4" s="9" customFormat="1" ht="13.5" hidden="1">
      <c r="A893" s="19">
        <v>2130122</v>
      </c>
      <c r="B893" s="27" t="s">
        <v>386</v>
      </c>
      <c r="C893" s="85"/>
      <c r="D893" s="85"/>
    </row>
    <row r="894" spans="1:4" ht="19.899999999999999" customHeight="1">
      <c r="A894" s="109">
        <v>2130124</v>
      </c>
      <c r="B894" s="111" t="s">
        <v>387</v>
      </c>
      <c r="C894" s="110">
        <v>0</v>
      </c>
      <c r="D894" s="110">
        <v>2</v>
      </c>
    </row>
    <row r="895" spans="1:4" s="9" customFormat="1" ht="13.5" hidden="1">
      <c r="A895" s="19">
        <v>2130125</v>
      </c>
      <c r="B895" s="27" t="s">
        <v>388</v>
      </c>
      <c r="C895" s="85"/>
      <c r="D895" s="85"/>
    </row>
    <row r="896" spans="1:4" s="9" customFormat="1" ht="13.5" hidden="1">
      <c r="A896" s="19">
        <v>2130126</v>
      </c>
      <c r="B896" s="27" t="s">
        <v>389</v>
      </c>
      <c r="C896" s="85"/>
      <c r="D896" s="85"/>
    </row>
    <row r="897" spans="1:4" s="9" customFormat="1" ht="13.5" hidden="1">
      <c r="A897" s="19">
        <v>2130135</v>
      </c>
      <c r="B897" s="27" t="s">
        <v>390</v>
      </c>
      <c r="C897" s="85"/>
      <c r="D897" s="85"/>
    </row>
    <row r="898" spans="1:4" s="9" customFormat="1" ht="13.5" hidden="1">
      <c r="A898" s="19">
        <v>2130142</v>
      </c>
      <c r="B898" s="27" t="s">
        <v>391</v>
      </c>
      <c r="C898" s="85"/>
      <c r="D898" s="85"/>
    </row>
    <row r="899" spans="1:4" s="9" customFormat="1" ht="13.5" hidden="1">
      <c r="A899" s="19">
        <v>2130148</v>
      </c>
      <c r="B899" s="27" t="s">
        <v>392</v>
      </c>
      <c r="C899" s="85"/>
      <c r="D899" s="85"/>
    </row>
    <row r="900" spans="1:4" ht="19.899999999999999" customHeight="1">
      <c r="A900" s="109">
        <v>2130152</v>
      </c>
      <c r="B900" s="111" t="s">
        <v>393</v>
      </c>
      <c r="C900" s="110">
        <v>0</v>
      </c>
      <c r="D900" s="110">
        <v>6</v>
      </c>
    </row>
    <row r="901" spans="1:4" ht="19.899999999999999" customHeight="1">
      <c r="A901" s="109">
        <v>2130199</v>
      </c>
      <c r="B901" s="111" t="s">
        <v>394</v>
      </c>
      <c r="C901" s="110">
        <v>0</v>
      </c>
      <c r="D901" s="110">
        <v>1146</v>
      </c>
    </row>
    <row r="902" spans="1:4" ht="19.899999999999999" customHeight="1">
      <c r="A902" s="109">
        <v>21302</v>
      </c>
      <c r="B902" s="108" t="s">
        <v>1166</v>
      </c>
      <c r="C902" s="110">
        <v>0.24326999999999999</v>
      </c>
      <c r="D902" s="110">
        <v>20</v>
      </c>
    </row>
    <row r="903" spans="1:4" s="9" customFormat="1" ht="13.5" hidden="1">
      <c r="A903" s="19">
        <v>2130201</v>
      </c>
      <c r="B903" s="27" t="s">
        <v>11</v>
      </c>
      <c r="C903" s="85"/>
      <c r="D903" s="85"/>
    </row>
    <row r="904" spans="1:4" s="9" customFormat="1" ht="13.5" hidden="1">
      <c r="A904" s="19">
        <v>2130202</v>
      </c>
      <c r="B904" s="27" t="s">
        <v>12</v>
      </c>
      <c r="C904" s="85"/>
      <c r="D904" s="85"/>
    </row>
    <row r="905" spans="1:4" s="9" customFormat="1" ht="13.5" hidden="1">
      <c r="A905" s="19">
        <v>2130203</v>
      </c>
      <c r="B905" s="27" t="s">
        <v>13</v>
      </c>
      <c r="C905" s="85"/>
      <c r="D905" s="85"/>
    </row>
    <row r="906" spans="1:4" s="9" customFormat="1" ht="13.5" hidden="1">
      <c r="A906" s="19">
        <v>2130204</v>
      </c>
      <c r="B906" s="27" t="s">
        <v>794</v>
      </c>
      <c r="C906" s="85"/>
      <c r="D906" s="85"/>
    </row>
    <row r="907" spans="1:4" s="9" customFormat="1" ht="13.5" hidden="1">
      <c r="A907" s="19">
        <v>2130205</v>
      </c>
      <c r="B907" s="27" t="s">
        <v>395</v>
      </c>
      <c r="C907" s="85"/>
      <c r="D907" s="85"/>
    </row>
    <row r="908" spans="1:4" s="9" customFormat="1" ht="13.5" hidden="1">
      <c r="A908" s="19">
        <v>2130206</v>
      </c>
      <c r="B908" s="27" t="s">
        <v>795</v>
      </c>
      <c r="C908" s="85"/>
      <c r="D908" s="85"/>
    </row>
    <row r="909" spans="1:4" s="9" customFormat="1" ht="13.5" hidden="1">
      <c r="A909" s="19">
        <v>2130207</v>
      </c>
      <c r="B909" s="27" t="s">
        <v>396</v>
      </c>
      <c r="C909" s="85"/>
      <c r="D909" s="85"/>
    </row>
    <row r="910" spans="1:4" ht="19.899999999999999" customHeight="1">
      <c r="A910" s="109">
        <v>2130209</v>
      </c>
      <c r="B910" s="111" t="s">
        <v>397</v>
      </c>
      <c r="C910" s="110"/>
      <c r="D910" s="110">
        <v>17</v>
      </c>
    </row>
    <row r="911" spans="1:4" s="9" customFormat="1" ht="13.5" hidden="1">
      <c r="A911" s="19">
        <v>2130210</v>
      </c>
      <c r="B911" s="27" t="s">
        <v>796</v>
      </c>
      <c r="C911" s="85"/>
      <c r="D911" s="85"/>
    </row>
    <row r="912" spans="1:4" s="9" customFormat="1" ht="13.5" hidden="1">
      <c r="A912" s="19">
        <v>2130211</v>
      </c>
      <c r="B912" s="27" t="s">
        <v>398</v>
      </c>
      <c r="C912" s="85"/>
      <c r="D912" s="85"/>
    </row>
    <row r="913" spans="1:4" s="9" customFormat="1" ht="13.5" hidden="1">
      <c r="A913" s="19">
        <v>2130212</v>
      </c>
      <c r="B913" s="27" t="s">
        <v>399</v>
      </c>
      <c r="C913" s="85"/>
      <c r="D913" s="85"/>
    </row>
    <row r="914" spans="1:4" s="9" customFormat="1" ht="13.5" hidden="1">
      <c r="A914" s="19">
        <v>2130213</v>
      </c>
      <c r="B914" s="27" t="s">
        <v>797</v>
      </c>
      <c r="C914" s="85"/>
      <c r="D914" s="85"/>
    </row>
    <row r="915" spans="1:4" s="9" customFormat="1" ht="13.5" hidden="1">
      <c r="A915" s="19">
        <v>2130217</v>
      </c>
      <c r="B915" s="27" t="s">
        <v>400</v>
      </c>
      <c r="C915" s="85"/>
      <c r="D915" s="85"/>
    </row>
    <row r="916" spans="1:4" s="9" customFormat="1" ht="13.5" hidden="1">
      <c r="A916" s="19">
        <v>2130220</v>
      </c>
      <c r="B916" s="27" t="s">
        <v>713</v>
      </c>
      <c r="C916" s="85"/>
      <c r="D916" s="85"/>
    </row>
    <row r="917" spans="1:4" s="9" customFormat="1" ht="13.5" hidden="1">
      <c r="A917" s="19">
        <v>2130221</v>
      </c>
      <c r="B917" s="27" t="s">
        <v>798</v>
      </c>
      <c r="C917" s="85"/>
      <c r="D917" s="85"/>
    </row>
    <row r="918" spans="1:4" s="9" customFormat="1" ht="13.5" hidden="1">
      <c r="A918" s="19">
        <v>2130223</v>
      </c>
      <c r="B918" s="27" t="s">
        <v>401</v>
      </c>
      <c r="C918" s="85"/>
      <c r="D918" s="85"/>
    </row>
    <row r="919" spans="1:4" s="9" customFormat="1" ht="13.5" hidden="1">
      <c r="A919" s="19">
        <v>2130226</v>
      </c>
      <c r="B919" s="27" t="s">
        <v>402</v>
      </c>
      <c r="C919" s="85"/>
      <c r="D919" s="85"/>
    </row>
    <row r="920" spans="1:4" s="9" customFormat="1" ht="13.5" hidden="1">
      <c r="A920" s="19">
        <v>2130227</v>
      </c>
      <c r="B920" s="27" t="s">
        <v>799</v>
      </c>
      <c r="C920" s="85"/>
      <c r="D920" s="85"/>
    </row>
    <row r="921" spans="1:4" s="9" customFormat="1" ht="13.5" hidden="1">
      <c r="A921" s="19">
        <v>2130232</v>
      </c>
      <c r="B921" s="27" t="s">
        <v>403</v>
      </c>
      <c r="C921" s="85"/>
      <c r="D921" s="85"/>
    </row>
    <row r="922" spans="1:4" s="9" customFormat="1" ht="13.5" hidden="1">
      <c r="A922" s="19">
        <v>2130234</v>
      </c>
      <c r="B922" s="27" t="s">
        <v>800</v>
      </c>
      <c r="C922" s="85"/>
      <c r="D922" s="85"/>
    </row>
    <row r="923" spans="1:4" s="9" customFormat="1" ht="13.5" hidden="1">
      <c r="A923" s="19">
        <v>2130235</v>
      </c>
      <c r="B923" s="27" t="s">
        <v>801</v>
      </c>
      <c r="C923" s="85"/>
      <c r="D923" s="85"/>
    </row>
    <row r="924" spans="1:4" s="9" customFormat="1" ht="13.5" hidden="1">
      <c r="A924" s="19">
        <v>2130236</v>
      </c>
      <c r="B924" s="27" t="s">
        <v>802</v>
      </c>
      <c r="C924" s="85"/>
      <c r="D924" s="85"/>
    </row>
    <row r="925" spans="1:4" s="9" customFormat="1" ht="13.5" hidden="1">
      <c r="A925" s="19">
        <v>2130237</v>
      </c>
      <c r="B925" s="27" t="s">
        <v>803</v>
      </c>
      <c r="C925" s="85"/>
      <c r="D925" s="85"/>
    </row>
    <row r="926" spans="1:4" ht="19.899999999999999" customHeight="1">
      <c r="A926" s="109">
        <v>2130299</v>
      </c>
      <c r="B926" s="111" t="s">
        <v>804</v>
      </c>
      <c r="C926" s="110">
        <v>0.24326999999999999</v>
      </c>
      <c r="D926" s="110">
        <v>3</v>
      </c>
    </row>
    <row r="927" spans="1:4" ht="19.899999999999999" customHeight="1">
      <c r="A927" s="109">
        <v>21303</v>
      </c>
      <c r="B927" s="108" t="s">
        <v>1167</v>
      </c>
      <c r="C927" s="110">
        <v>0</v>
      </c>
      <c r="D927" s="110">
        <v>82</v>
      </c>
    </row>
    <row r="928" spans="1:4" s="9" customFormat="1" ht="13.5" hidden="1">
      <c r="A928" s="19">
        <v>2130301</v>
      </c>
      <c r="B928" s="27" t="s">
        <v>11</v>
      </c>
      <c r="C928" s="85"/>
      <c r="D928" s="85"/>
    </row>
    <row r="929" spans="1:4" s="9" customFormat="1" ht="13.5" hidden="1">
      <c r="A929" s="19">
        <v>2130302</v>
      </c>
      <c r="B929" s="27" t="s">
        <v>12</v>
      </c>
      <c r="C929" s="85"/>
      <c r="D929" s="85"/>
    </row>
    <row r="930" spans="1:4" s="9" customFormat="1" ht="13.5" hidden="1">
      <c r="A930" s="19">
        <v>2130303</v>
      </c>
      <c r="B930" s="27" t="s">
        <v>13</v>
      </c>
      <c r="C930" s="85"/>
      <c r="D930" s="85"/>
    </row>
    <row r="931" spans="1:4" s="9" customFormat="1" ht="13.5" hidden="1">
      <c r="A931" s="19">
        <v>2130304</v>
      </c>
      <c r="B931" s="27" t="s">
        <v>404</v>
      </c>
      <c r="C931" s="85"/>
      <c r="D931" s="85"/>
    </row>
    <row r="932" spans="1:4" ht="19.899999999999999" customHeight="1">
      <c r="A932" s="109">
        <v>2130305</v>
      </c>
      <c r="B932" s="111" t="s">
        <v>405</v>
      </c>
      <c r="C932" s="110">
        <v>0</v>
      </c>
      <c r="D932" s="110">
        <v>50</v>
      </c>
    </row>
    <row r="933" spans="1:4" ht="19.899999999999999" customHeight="1">
      <c r="A933" s="109">
        <v>2130306</v>
      </c>
      <c r="B933" s="111" t="s">
        <v>406</v>
      </c>
      <c r="C933" s="110">
        <v>0</v>
      </c>
      <c r="D933" s="110">
        <v>10</v>
      </c>
    </row>
    <row r="934" spans="1:4" s="9" customFormat="1" ht="13.5" hidden="1">
      <c r="A934" s="19">
        <v>2130307</v>
      </c>
      <c r="B934" s="27" t="s">
        <v>407</v>
      </c>
      <c r="C934" s="85"/>
      <c r="D934" s="85"/>
    </row>
    <row r="935" spans="1:4" s="9" customFormat="1" ht="13.5" hidden="1">
      <c r="A935" s="19">
        <v>2130308</v>
      </c>
      <c r="B935" s="27" t="s">
        <v>408</v>
      </c>
      <c r="C935" s="85"/>
      <c r="D935" s="85"/>
    </row>
    <row r="936" spans="1:4" s="9" customFormat="1" ht="13.5" hidden="1">
      <c r="A936" s="19">
        <v>2130309</v>
      </c>
      <c r="B936" s="27" t="s">
        <v>409</v>
      </c>
      <c r="C936" s="85"/>
      <c r="D936" s="85"/>
    </row>
    <row r="937" spans="1:4" s="9" customFormat="1" ht="13.5" hidden="1">
      <c r="A937" s="19">
        <v>2130310</v>
      </c>
      <c r="B937" s="27" t="s">
        <v>410</v>
      </c>
      <c r="C937" s="85"/>
      <c r="D937" s="85"/>
    </row>
    <row r="938" spans="1:4" ht="19.899999999999999" customHeight="1">
      <c r="A938" s="109">
        <v>2130311</v>
      </c>
      <c r="B938" s="111" t="s">
        <v>411</v>
      </c>
      <c r="C938" s="110">
        <v>0</v>
      </c>
      <c r="D938" s="110">
        <v>10</v>
      </c>
    </row>
    <row r="939" spans="1:4" s="9" customFormat="1" ht="13.5" hidden="1">
      <c r="A939" s="19">
        <v>2130312</v>
      </c>
      <c r="B939" s="27" t="s">
        <v>412</v>
      </c>
      <c r="C939" s="85"/>
      <c r="D939" s="85"/>
    </row>
    <row r="940" spans="1:4" s="9" customFormat="1" ht="13.5" hidden="1">
      <c r="A940" s="19">
        <v>2130313</v>
      </c>
      <c r="B940" s="27" t="s">
        <v>413</v>
      </c>
      <c r="C940" s="85"/>
      <c r="D940" s="85"/>
    </row>
    <row r="941" spans="1:4" ht="19.899999999999999" customHeight="1">
      <c r="A941" s="109">
        <v>2130314</v>
      </c>
      <c r="B941" s="111" t="s">
        <v>414</v>
      </c>
      <c r="C941" s="110">
        <v>0</v>
      </c>
      <c r="D941" s="110">
        <v>8</v>
      </c>
    </row>
    <row r="942" spans="1:4" s="9" customFormat="1" ht="13.5" hidden="1">
      <c r="A942" s="19">
        <v>2130315</v>
      </c>
      <c r="B942" s="27" t="s">
        <v>415</v>
      </c>
      <c r="C942" s="85"/>
      <c r="D942" s="85"/>
    </row>
    <row r="943" spans="1:4" s="9" customFormat="1" ht="13.5" hidden="1">
      <c r="A943" s="19">
        <v>2130316</v>
      </c>
      <c r="B943" s="27" t="s">
        <v>416</v>
      </c>
      <c r="C943" s="85"/>
      <c r="D943" s="85"/>
    </row>
    <row r="944" spans="1:4" s="9" customFormat="1" ht="13.5" hidden="1">
      <c r="A944" s="19">
        <v>2130317</v>
      </c>
      <c r="B944" s="27" t="s">
        <v>417</v>
      </c>
      <c r="C944" s="85"/>
      <c r="D944" s="85"/>
    </row>
    <row r="945" spans="1:4" s="9" customFormat="1" ht="13.5" hidden="1">
      <c r="A945" s="19">
        <v>2130318</v>
      </c>
      <c r="B945" s="27" t="s">
        <v>418</v>
      </c>
      <c r="C945" s="85"/>
      <c r="D945" s="85"/>
    </row>
    <row r="946" spans="1:4" s="9" customFormat="1" ht="13.5" hidden="1">
      <c r="A946" s="19">
        <v>2130319</v>
      </c>
      <c r="B946" s="27" t="s">
        <v>604</v>
      </c>
      <c r="C946" s="85"/>
      <c r="D946" s="85"/>
    </row>
    <row r="947" spans="1:4" ht="19.899999999999999" customHeight="1">
      <c r="A947" s="109">
        <v>2130321</v>
      </c>
      <c r="B947" s="111" t="s">
        <v>419</v>
      </c>
      <c r="C947" s="110">
        <v>0</v>
      </c>
      <c r="D947" s="110">
        <v>3</v>
      </c>
    </row>
    <row r="948" spans="1:4" s="9" customFormat="1" ht="13.5" hidden="1">
      <c r="A948" s="19">
        <v>2130322</v>
      </c>
      <c r="B948" s="27" t="s">
        <v>420</v>
      </c>
      <c r="C948" s="85"/>
      <c r="D948" s="85"/>
    </row>
    <row r="949" spans="1:4" s="9" customFormat="1" ht="13.5" hidden="1">
      <c r="A949" s="19">
        <v>2130333</v>
      </c>
      <c r="B949" s="27" t="s">
        <v>401</v>
      </c>
      <c r="C949" s="85"/>
      <c r="D949" s="85"/>
    </row>
    <row r="950" spans="1:4" ht="19.899999999999999" customHeight="1">
      <c r="A950" s="109">
        <v>2130334</v>
      </c>
      <c r="B950" s="111" t="s">
        <v>421</v>
      </c>
      <c r="C950" s="110">
        <v>0</v>
      </c>
      <c r="D950" s="110">
        <v>1</v>
      </c>
    </row>
    <row r="951" spans="1:4" s="9" customFormat="1" ht="13.5" hidden="1">
      <c r="A951" s="19">
        <v>2130335</v>
      </c>
      <c r="B951" s="27" t="s">
        <v>422</v>
      </c>
      <c r="C951" s="85"/>
      <c r="D951" s="85"/>
    </row>
    <row r="952" spans="1:4" s="9" customFormat="1" ht="13.5" hidden="1">
      <c r="A952" s="19">
        <v>2130399</v>
      </c>
      <c r="B952" s="27" t="s">
        <v>423</v>
      </c>
      <c r="C952" s="85"/>
      <c r="D952" s="85"/>
    </row>
    <row r="953" spans="1:4" s="9" customFormat="1" ht="19.899999999999999" hidden="1" customHeight="1">
      <c r="A953" s="19">
        <v>21304</v>
      </c>
      <c r="B953" s="20" t="s">
        <v>1168</v>
      </c>
      <c r="C953" s="85">
        <v>0</v>
      </c>
      <c r="D953" s="85"/>
    </row>
    <row r="954" spans="1:4" s="9" customFormat="1" ht="13.5" hidden="1">
      <c r="A954" s="19">
        <v>2130401</v>
      </c>
      <c r="B954" s="27" t="s">
        <v>11</v>
      </c>
      <c r="C954" s="85"/>
      <c r="D954" s="85"/>
    </row>
    <row r="955" spans="1:4" s="9" customFormat="1" ht="13.5" hidden="1">
      <c r="A955" s="19">
        <v>2130402</v>
      </c>
      <c r="B955" s="27" t="s">
        <v>12</v>
      </c>
      <c r="C955" s="85"/>
      <c r="D955" s="85"/>
    </row>
    <row r="956" spans="1:4" s="9" customFormat="1" ht="13.5" hidden="1">
      <c r="A956" s="19">
        <v>2130403</v>
      </c>
      <c r="B956" s="27" t="s">
        <v>13</v>
      </c>
      <c r="C956" s="85"/>
      <c r="D956" s="85"/>
    </row>
    <row r="957" spans="1:4" s="9" customFormat="1" ht="13.5" hidden="1">
      <c r="A957" s="19">
        <v>2130404</v>
      </c>
      <c r="B957" s="27" t="s">
        <v>805</v>
      </c>
      <c r="C957" s="85"/>
      <c r="D957" s="85"/>
    </row>
    <row r="958" spans="1:4" s="9" customFormat="1" ht="13.5" hidden="1">
      <c r="A958" s="19">
        <v>2130405</v>
      </c>
      <c r="B958" s="27" t="s">
        <v>806</v>
      </c>
      <c r="C958" s="85"/>
      <c r="D958" s="85"/>
    </row>
    <row r="959" spans="1:4" s="9" customFormat="1" ht="13.5" hidden="1">
      <c r="A959" s="19">
        <v>2130406</v>
      </c>
      <c r="B959" s="27" t="s">
        <v>807</v>
      </c>
      <c r="C959" s="85"/>
      <c r="D959" s="85"/>
    </row>
    <row r="960" spans="1:4" s="9" customFormat="1" ht="13.5" hidden="1">
      <c r="A960" s="19">
        <v>2130407</v>
      </c>
      <c r="B960" s="27" t="s">
        <v>808</v>
      </c>
      <c r="C960" s="85"/>
      <c r="D960" s="85"/>
    </row>
    <row r="961" spans="1:4" s="9" customFormat="1" ht="13.5" hidden="1">
      <c r="A961" s="19">
        <v>2130408</v>
      </c>
      <c r="B961" s="27" t="s">
        <v>809</v>
      </c>
      <c r="C961" s="85"/>
      <c r="D961" s="85"/>
    </row>
    <row r="962" spans="1:4" s="9" customFormat="1" ht="13.5" hidden="1">
      <c r="A962" s="19">
        <v>2130409</v>
      </c>
      <c r="B962" s="27" t="s">
        <v>810</v>
      </c>
      <c r="C962" s="85"/>
      <c r="D962" s="85"/>
    </row>
    <row r="963" spans="1:4" s="9" customFormat="1" ht="13.5" hidden="1">
      <c r="A963" s="19">
        <v>2130499</v>
      </c>
      <c r="B963" s="27" t="s">
        <v>811</v>
      </c>
      <c r="C963" s="85"/>
      <c r="D963" s="85"/>
    </row>
    <row r="964" spans="1:4" ht="19.899999999999999" customHeight="1">
      <c r="A964" s="109">
        <v>21305</v>
      </c>
      <c r="B964" s="108" t="s">
        <v>1169</v>
      </c>
      <c r="C964" s="110">
        <v>14.5</v>
      </c>
      <c r="D964" s="110">
        <v>31</v>
      </c>
    </row>
    <row r="965" spans="1:4" s="9" customFormat="1" ht="13.5" hidden="1">
      <c r="A965" s="19">
        <v>2130501</v>
      </c>
      <c r="B965" s="27" t="s">
        <v>11</v>
      </c>
      <c r="C965" s="85"/>
      <c r="D965" s="85"/>
    </row>
    <row r="966" spans="1:4" s="9" customFormat="1" ht="13.5" hidden="1">
      <c r="A966" s="19">
        <v>2130502</v>
      </c>
      <c r="B966" s="27" t="s">
        <v>12</v>
      </c>
      <c r="C966" s="85"/>
      <c r="D966" s="85"/>
    </row>
    <row r="967" spans="1:4" s="9" customFormat="1" ht="13.5" hidden="1">
      <c r="A967" s="19">
        <v>2130503</v>
      </c>
      <c r="B967" s="27" t="s">
        <v>13</v>
      </c>
      <c r="C967" s="85"/>
      <c r="D967" s="85"/>
    </row>
    <row r="968" spans="1:4" s="9" customFormat="1" ht="13.5" hidden="1">
      <c r="A968" s="19">
        <v>2130504</v>
      </c>
      <c r="B968" s="27" t="s">
        <v>424</v>
      </c>
      <c r="C968" s="85"/>
      <c r="D968" s="85"/>
    </row>
    <row r="969" spans="1:4" s="9" customFormat="1" ht="13.5" hidden="1">
      <c r="A969" s="19">
        <v>2130505</v>
      </c>
      <c r="B969" s="27" t="s">
        <v>425</v>
      </c>
      <c r="C969" s="85"/>
      <c r="D969" s="85"/>
    </row>
    <row r="970" spans="1:4" s="9" customFormat="1" ht="13.5" hidden="1">
      <c r="A970" s="19">
        <v>2130506</v>
      </c>
      <c r="B970" s="27" t="s">
        <v>426</v>
      </c>
      <c r="C970" s="85"/>
      <c r="D970" s="85"/>
    </row>
    <row r="971" spans="1:4" s="9" customFormat="1" ht="13.5" hidden="1">
      <c r="A971" s="19">
        <v>2130507</v>
      </c>
      <c r="B971" s="27" t="s">
        <v>427</v>
      </c>
      <c r="C971" s="85"/>
      <c r="D971" s="85"/>
    </row>
    <row r="972" spans="1:4" s="9" customFormat="1" ht="13.5" hidden="1">
      <c r="A972" s="19">
        <v>2130508</v>
      </c>
      <c r="B972" s="27" t="s">
        <v>605</v>
      </c>
      <c r="C972" s="85"/>
      <c r="D972" s="85"/>
    </row>
    <row r="973" spans="1:4" s="9" customFormat="1" ht="13.5" hidden="1">
      <c r="A973" s="19">
        <v>2130550</v>
      </c>
      <c r="B973" s="27" t="s">
        <v>428</v>
      </c>
      <c r="C973" s="85"/>
      <c r="D973" s="85"/>
    </row>
    <row r="974" spans="1:4" ht="19.899999999999999" customHeight="1">
      <c r="A974" s="109">
        <v>2130599</v>
      </c>
      <c r="B974" s="111" t="s">
        <v>429</v>
      </c>
      <c r="C974" s="110">
        <v>14.5</v>
      </c>
      <c r="D974" s="110">
        <v>31</v>
      </c>
    </row>
    <row r="975" spans="1:4" s="9" customFormat="1" ht="13.5" hidden="1">
      <c r="A975" s="19">
        <v>21306</v>
      </c>
      <c r="B975" s="20" t="s">
        <v>1170</v>
      </c>
      <c r="C975" s="85">
        <v>0</v>
      </c>
      <c r="D975" s="85"/>
    </row>
    <row r="976" spans="1:4" s="9" customFormat="1" ht="13.5" hidden="1">
      <c r="A976" s="19">
        <v>2130601</v>
      </c>
      <c r="B976" s="27" t="s">
        <v>156</v>
      </c>
      <c r="C976" s="85"/>
      <c r="D976" s="85"/>
    </row>
    <row r="977" spans="1:4" s="9" customFormat="1" ht="13.5" hidden="1">
      <c r="A977" s="19">
        <v>2130602</v>
      </c>
      <c r="B977" s="27" t="s">
        <v>430</v>
      </c>
      <c r="C977" s="85"/>
      <c r="D977" s="85"/>
    </row>
    <row r="978" spans="1:4" s="9" customFormat="1" ht="13.5" hidden="1">
      <c r="A978" s="19">
        <v>2130603</v>
      </c>
      <c r="B978" s="27" t="s">
        <v>812</v>
      </c>
      <c r="C978" s="85"/>
      <c r="D978" s="85"/>
    </row>
    <row r="979" spans="1:4" s="9" customFormat="1" ht="13.5" hidden="1">
      <c r="A979" s="19">
        <v>2130604</v>
      </c>
      <c r="B979" s="27" t="s">
        <v>813</v>
      </c>
      <c r="C979" s="85"/>
      <c r="D979" s="85"/>
    </row>
    <row r="980" spans="1:4" s="9" customFormat="1" ht="13.5" hidden="1">
      <c r="A980" s="19">
        <v>2130699</v>
      </c>
      <c r="B980" s="27" t="s">
        <v>431</v>
      </c>
      <c r="C980" s="85"/>
      <c r="D980" s="85"/>
    </row>
    <row r="981" spans="1:4" ht="19.899999999999999" customHeight="1">
      <c r="A981" s="109">
        <v>21307</v>
      </c>
      <c r="B981" s="108" t="s">
        <v>1171</v>
      </c>
      <c r="C981" s="110">
        <v>0</v>
      </c>
      <c r="D981" s="110">
        <v>77</v>
      </c>
    </row>
    <row r="982" spans="1:4" ht="19.899999999999999" customHeight="1">
      <c r="A982" s="109">
        <v>2130701</v>
      </c>
      <c r="B982" s="111" t="s">
        <v>432</v>
      </c>
      <c r="C982" s="110">
        <v>0</v>
      </c>
      <c r="D982" s="110">
        <v>77</v>
      </c>
    </row>
    <row r="983" spans="1:4" s="9" customFormat="1" ht="13.5" hidden="1">
      <c r="A983" s="19">
        <v>2130704</v>
      </c>
      <c r="B983" s="27" t="s">
        <v>433</v>
      </c>
      <c r="C983" s="85"/>
      <c r="D983" s="85"/>
    </row>
    <row r="984" spans="1:4" s="9" customFormat="1" ht="13.5" hidden="1">
      <c r="A984" s="19">
        <v>2130705</v>
      </c>
      <c r="B984" s="27" t="s">
        <v>434</v>
      </c>
      <c r="C984" s="85"/>
      <c r="D984" s="85"/>
    </row>
    <row r="985" spans="1:4" s="9" customFormat="1" ht="13.5" hidden="1">
      <c r="A985" s="19">
        <v>2130706</v>
      </c>
      <c r="B985" s="27" t="s">
        <v>435</v>
      </c>
      <c r="C985" s="85"/>
      <c r="D985" s="85"/>
    </row>
    <row r="986" spans="1:4" s="9" customFormat="1" ht="13.5" hidden="1">
      <c r="A986" s="19">
        <v>2130707</v>
      </c>
      <c r="B986" s="27" t="s">
        <v>436</v>
      </c>
      <c r="C986" s="85"/>
      <c r="D986" s="85"/>
    </row>
    <row r="987" spans="1:4" s="9" customFormat="1" ht="13.5" hidden="1">
      <c r="A987" s="19">
        <v>2130799</v>
      </c>
      <c r="B987" s="27" t="s">
        <v>437</v>
      </c>
      <c r="C987" s="85"/>
      <c r="D987" s="85"/>
    </row>
    <row r="988" spans="1:4" ht="19.899999999999999" customHeight="1">
      <c r="A988" s="109">
        <v>21308</v>
      </c>
      <c r="B988" s="108" t="s">
        <v>1172</v>
      </c>
      <c r="C988" s="110">
        <v>15.879155000000001</v>
      </c>
      <c r="D988" s="110">
        <v>9</v>
      </c>
    </row>
    <row r="989" spans="1:4" s="9" customFormat="1" ht="13.5" hidden="1">
      <c r="A989" s="19">
        <v>2130801</v>
      </c>
      <c r="B989" s="27" t="s">
        <v>438</v>
      </c>
      <c r="C989" s="85"/>
      <c r="D989" s="85"/>
    </row>
    <row r="990" spans="1:4" s="9" customFormat="1" ht="13.5" hidden="1">
      <c r="A990" s="19">
        <v>2130802</v>
      </c>
      <c r="B990" s="27" t="s">
        <v>439</v>
      </c>
      <c r="C990" s="85"/>
      <c r="D990" s="85"/>
    </row>
    <row r="991" spans="1:4" ht="19.899999999999999" customHeight="1">
      <c r="A991" s="109">
        <v>2130803</v>
      </c>
      <c r="B991" s="111" t="s">
        <v>440</v>
      </c>
      <c r="C991" s="110">
        <v>15.879155000000001</v>
      </c>
      <c r="D991" s="110">
        <v>9</v>
      </c>
    </row>
    <row r="992" spans="1:4" s="9" customFormat="1" ht="13.5" hidden="1">
      <c r="A992" s="19">
        <v>2130804</v>
      </c>
      <c r="B992" s="27" t="s">
        <v>814</v>
      </c>
      <c r="C992" s="85"/>
      <c r="D992" s="85"/>
    </row>
    <row r="993" spans="1:4" s="9" customFormat="1" ht="13.5" hidden="1">
      <c r="A993" s="19">
        <v>2130805</v>
      </c>
      <c r="B993" s="27" t="s">
        <v>815</v>
      </c>
      <c r="C993" s="85"/>
      <c r="D993" s="85"/>
    </row>
    <row r="994" spans="1:4" s="9" customFormat="1" ht="13.5" hidden="1">
      <c r="A994" s="19">
        <v>2130899</v>
      </c>
      <c r="B994" s="27" t="s">
        <v>816</v>
      </c>
      <c r="C994" s="85"/>
      <c r="D994" s="85"/>
    </row>
    <row r="995" spans="1:4" s="9" customFormat="1" ht="13.5" hidden="1">
      <c r="A995" s="19">
        <v>21309</v>
      </c>
      <c r="B995" s="20" t="s">
        <v>1173</v>
      </c>
      <c r="C995" s="85">
        <v>0</v>
      </c>
      <c r="D995" s="85"/>
    </row>
    <row r="996" spans="1:4" s="9" customFormat="1" ht="13.5" hidden="1">
      <c r="A996" s="19">
        <v>2130901</v>
      </c>
      <c r="B996" s="27" t="s">
        <v>817</v>
      </c>
      <c r="C996" s="85"/>
      <c r="D996" s="85"/>
    </row>
    <row r="997" spans="1:4" s="9" customFormat="1" ht="13.5" hidden="1">
      <c r="A997" s="19">
        <v>2130999</v>
      </c>
      <c r="B997" s="27" t="s">
        <v>818</v>
      </c>
      <c r="C997" s="85"/>
      <c r="D997" s="85"/>
    </row>
    <row r="998" spans="1:4" ht="19.899999999999999" customHeight="1">
      <c r="A998" s="109">
        <v>21399</v>
      </c>
      <c r="B998" s="108" t="s">
        <v>1174</v>
      </c>
      <c r="C998" s="110">
        <v>305</v>
      </c>
      <c r="D998" s="110">
        <v>162</v>
      </c>
    </row>
    <row r="999" spans="1:4" s="9" customFormat="1" ht="13.5" hidden="1">
      <c r="A999" s="19">
        <v>2139901</v>
      </c>
      <c r="B999" s="27" t="s">
        <v>442</v>
      </c>
      <c r="C999" s="85"/>
      <c r="D999" s="85"/>
    </row>
    <row r="1000" spans="1:4" ht="19.899999999999999" customHeight="1">
      <c r="A1000" s="109">
        <v>2139999</v>
      </c>
      <c r="B1000" s="111" t="s">
        <v>441</v>
      </c>
      <c r="C1000" s="110">
        <v>305</v>
      </c>
      <c r="D1000" s="110">
        <v>162</v>
      </c>
    </row>
    <row r="1001" spans="1:4" ht="19.899999999999999" customHeight="1">
      <c r="A1001" s="108">
        <v>214</v>
      </c>
      <c r="B1001" s="108" t="s">
        <v>819</v>
      </c>
      <c r="C1001" s="110">
        <v>0</v>
      </c>
      <c r="D1001" s="110">
        <v>84</v>
      </c>
    </row>
    <row r="1002" spans="1:4" ht="19.899999999999999" customHeight="1">
      <c r="A1002" s="109">
        <v>21401</v>
      </c>
      <c r="B1002" s="108" t="s">
        <v>1175</v>
      </c>
      <c r="C1002" s="110">
        <v>0</v>
      </c>
      <c r="D1002" s="110">
        <v>84</v>
      </c>
    </row>
    <row r="1003" spans="1:4" s="9" customFormat="1" ht="13.5" hidden="1">
      <c r="A1003" s="19">
        <v>2140101</v>
      </c>
      <c r="B1003" s="27" t="s">
        <v>11</v>
      </c>
      <c r="C1003" s="85"/>
      <c r="D1003" s="85"/>
    </row>
    <row r="1004" spans="1:4" s="9" customFormat="1" ht="13.5" hidden="1">
      <c r="A1004" s="19">
        <v>2140102</v>
      </c>
      <c r="B1004" s="27" t="s">
        <v>12</v>
      </c>
      <c r="C1004" s="85"/>
      <c r="D1004" s="85"/>
    </row>
    <row r="1005" spans="1:4" s="9" customFormat="1" ht="13.5" hidden="1">
      <c r="A1005" s="19">
        <v>2140103</v>
      </c>
      <c r="B1005" s="27" t="s">
        <v>13</v>
      </c>
      <c r="C1005" s="85"/>
      <c r="D1005" s="85"/>
    </row>
    <row r="1006" spans="1:4" ht="19.899999999999999" customHeight="1">
      <c r="A1006" s="109">
        <v>2140104</v>
      </c>
      <c r="B1006" s="111" t="s">
        <v>443</v>
      </c>
      <c r="C1006" s="110">
        <v>0</v>
      </c>
      <c r="D1006" s="110">
        <v>62</v>
      </c>
    </row>
    <row r="1007" spans="1:4" ht="19.899999999999999" customHeight="1">
      <c r="A1007" s="109">
        <v>2140106</v>
      </c>
      <c r="B1007" s="111" t="s">
        <v>444</v>
      </c>
      <c r="C1007" s="110">
        <v>0</v>
      </c>
      <c r="D1007" s="110">
        <v>22</v>
      </c>
    </row>
    <row r="1008" spans="1:4" s="9" customFormat="1" ht="13.5" hidden="1">
      <c r="A1008" s="19">
        <v>2140109</v>
      </c>
      <c r="B1008" s="27" t="s">
        <v>606</v>
      </c>
      <c r="C1008" s="85"/>
      <c r="D1008" s="85"/>
    </row>
    <row r="1009" spans="1:4" s="9" customFormat="1" ht="13.5" hidden="1">
      <c r="A1009" s="19">
        <v>2140110</v>
      </c>
      <c r="B1009" s="27" t="s">
        <v>445</v>
      </c>
      <c r="C1009" s="85"/>
      <c r="D1009" s="85"/>
    </row>
    <row r="1010" spans="1:4" s="9" customFormat="1" ht="13.5" hidden="1">
      <c r="A1010" s="19">
        <v>2140111</v>
      </c>
      <c r="B1010" s="27" t="s">
        <v>446</v>
      </c>
      <c r="C1010" s="85"/>
      <c r="D1010" s="85"/>
    </row>
    <row r="1011" spans="1:4" s="9" customFormat="1" ht="13.5" hidden="1">
      <c r="A1011" s="19">
        <v>2140112</v>
      </c>
      <c r="B1011" s="27" t="s">
        <v>447</v>
      </c>
      <c r="C1011" s="85"/>
      <c r="D1011" s="85"/>
    </row>
    <row r="1012" spans="1:4" s="9" customFormat="1" ht="13.5" hidden="1">
      <c r="A1012" s="19">
        <v>2140114</v>
      </c>
      <c r="B1012" s="27" t="s">
        <v>448</v>
      </c>
      <c r="C1012" s="85"/>
      <c r="D1012" s="85"/>
    </row>
    <row r="1013" spans="1:4" s="9" customFormat="1" ht="13.5" hidden="1">
      <c r="A1013" s="19">
        <v>2140122</v>
      </c>
      <c r="B1013" s="27" t="s">
        <v>449</v>
      </c>
      <c r="C1013" s="85"/>
      <c r="D1013" s="85"/>
    </row>
    <row r="1014" spans="1:4" s="9" customFormat="1" ht="13.5" hidden="1">
      <c r="A1014" s="19">
        <v>2140123</v>
      </c>
      <c r="B1014" s="27" t="s">
        <v>450</v>
      </c>
      <c r="C1014" s="85"/>
      <c r="D1014" s="85"/>
    </row>
    <row r="1015" spans="1:4" s="9" customFormat="1" ht="13.5" hidden="1">
      <c r="A1015" s="19">
        <v>2140127</v>
      </c>
      <c r="B1015" s="27" t="s">
        <v>451</v>
      </c>
      <c r="C1015" s="85"/>
      <c r="D1015" s="85"/>
    </row>
    <row r="1016" spans="1:4" s="9" customFormat="1" ht="13.5" hidden="1">
      <c r="A1016" s="19">
        <v>2140128</v>
      </c>
      <c r="B1016" s="27" t="s">
        <v>452</v>
      </c>
      <c r="C1016" s="85"/>
      <c r="D1016" s="85"/>
    </row>
    <row r="1017" spans="1:4" s="9" customFormat="1" ht="13.5" hidden="1">
      <c r="A1017" s="19">
        <v>2140129</v>
      </c>
      <c r="B1017" s="27" t="s">
        <v>453</v>
      </c>
      <c r="C1017" s="85"/>
      <c r="D1017" s="85"/>
    </row>
    <row r="1018" spans="1:4" s="9" customFormat="1" ht="13.5" hidden="1">
      <c r="A1018" s="19">
        <v>2140130</v>
      </c>
      <c r="B1018" s="27" t="s">
        <v>454</v>
      </c>
      <c r="C1018" s="85"/>
      <c r="D1018" s="85"/>
    </row>
    <row r="1019" spans="1:4" s="9" customFormat="1" ht="13.5" hidden="1">
      <c r="A1019" s="19">
        <v>2140131</v>
      </c>
      <c r="B1019" s="27" t="s">
        <v>455</v>
      </c>
      <c r="C1019" s="85"/>
      <c r="D1019" s="85"/>
    </row>
    <row r="1020" spans="1:4" s="9" customFormat="1" ht="13.5" hidden="1">
      <c r="A1020" s="19">
        <v>2140133</v>
      </c>
      <c r="B1020" s="27" t="s">
        <v>456</v>
      </c>
      <c r="C1020" s="85"/>
      <c r="D1020" s="85"/>
    </row>
    <row r="1021" spans="1:4" s="9" customFormat="1" ht="13.5" hidden="1">
      <c r="A1021" s="19">
        <v>2140136</v>
      </c>
      <c r="B1021" s="27" t="s">
        <v>457</v>
      </c>
      <c r="C1021" s="85"/>
      <c r="D1021" s="85"/>
    </row>
    <row r="1022" spans="1:4" s="9" customFormat="1" ht="13.5" hidden="1">
      <c r="A1022" s="19">
        <v>2140138</v>
      </c>
      <c r="B1022" s="27" t="s">
        <v>458</v>
      </c>
      <c r="C1022" s="85"/>
      <c r="D1022" s="85"/>
    </row>
    <row r="1023" spans="1:4" s="9" customFormat="1" ht="13.5" hidden="1">
      <c r="A1023" s="19">
        <v>2140139</v>
      </c>
      <c r="B1023" s="27" t="s">
        <v>459</v>
      </c>
      <c r="C1023" s="85"/>
      <c r="D1023" s="85"/>
    </row>
    <row r="1024" spans="1:4" s="9" customFormat="1" ht="13.5" hidden="1">
      <c r="A1024" s="19">
        <v>2140199</v>
      </c>
      <c r="B1024" s="27" t="s">
        <v>460</v>
      </c>
      <c r="C1024" s="85"/>
      <c r="D1024" s="85"/>
    </row>
    <row r="1025" spans="1:4" s="9" customFormat="1" ht="19.899999999999999" hidden="1" customHeight="1">
      <c r="A1025" s="19">
        <v>21402</v>
      </c>
      <c r="B1025" s="20" t="s">
        <v>1176</v>
      </c>
      <c r="C1025" s="85">
        <v>0</v>
      </c>
      <c r="D1025" s="85"/>
    </row>
    <row r="1026" spans="1:4" s="9" customFormat="1" ht="13.5" hidden="1">
      <c r="A1026" s="19">
        <v>2140201</v>
      </c>
      <c r="B1026" s="27" t="s">
        <v>11</v>
      </c>
      <c r="C1026" s="85"/>
      <c r="D1026" s="85"/>
    </row>
    <row r="1027" spans="1:4" s="9" customFormat="1" ht="13.5" hidden="1">
      <c r="A1027" s="19">
        <v>2140202</v>
      </c>
      <c r="B1027" s="27" t="s">
        <v>12</v>
      </c>
      <c r="C1027" s="85"/>
      <c r="D1027" s="85"/>
    </row>
    <row r="1028" spans="1:4" s="9" customFormat="1" ht="13.5" hidden="1">
      <c r="A1028" s="19">
        <v>2140203</v>
      </c>
      <c r="B1028" s="27" t="s">
        <v>13</v>
      </c>
      <c r="C1028" s="85"/>
      <c r="D1028" s="85"/>
    </row>
    <row r="1029" spans="1:4" s="9" customFormat="1" ht="13.5" hidden="1">
      <c r="A1029" s="19">
        <v>2140204</v>
      </c>
      <c r="B1029" s="27" t="s">
        <v>607</v>
      </c>
      <c r="C1029" s="85"/>
      <c r="D1029" s="85"/>
    </row>
    <row r="1030" spans="1:4" s="9" customFormat="1" ht="13.5" hidden="1">
      <c r="A1030" s="19">
        <v>2140205</v>
      </c>
      <c r="B1030" s="27" t="s">
        <v>608</v>
      </c>
      <c r="C1030" s="85"/>
      <c r="D1030" s="85"/>
    </row>
    <row r="1031" spans="1:4" s="9" customFormat="1" ht="13.5" hidden="1">
      <c r="A1031" s="19">
        <v>2140206</v>
      </c>
      <c r="B1031" s="27" t="s">
        <v>609</v>
      </c>
      <c r="C1031" s="85"/>
      <c r="D1031" s="85"/>
    </row>
    <row r="1032" spans="1:4" s="9" customFormat="1" ht="13.5" hidden="1">
      <c r="A1032" s="19">
        <v>2140207</v>
      </c>
      <c r="B1032" s="27" t="s">
        <v>610</v>
      </c>
      <c r="C1032" s="85"/>
      <c r="D1032" s="85"/>
    </row>
    <row r="1033" spans="1:4" s="9" customFormat="1" ht="13.5" hidden="1">
      <c r="A1033" s="19">
        <v>2140208</v>
      </c>
      <c r="B1033" s="27" t="s">
        <v>461</v>
      </c>
      <c r="C1033" s="85"/>
      <c r="D1033" s="85"/>
    </row>
    <row r="1034" spans="1:4" s="9" customFormat="1" ht="13.5" hidden="1">
      <c r="A1034" s="19">
        <v>2140299</v>
      </c>
      <c r="B1034" s="27" t="s">
        <v>611</v>
      </c>
      <c r="C1034" s="85"/>
      <c r="D1034" s="85"/>
    </row>
    <row r="1035" spans="1:4" s="9" customFormat="1" ht="19.899999999999999" hidden="1" customHeight="1">
      <c r="A1035" s="19">
        <v>21403</v>
      </c>
      <c r="B1035" s="20" t="s">
        <v>1177</v>
      </c>
      <c r="C1035" s="85">
        <v>0</v>
      </c>
      <c r="D1035" s="85"/>
    </row>
    <row r="1036" spans="1:4" s="9" customFormat="1" ht="13.5" hidden="1">
      <c r="A1036" s="19">
        <v>2140301</v>
      </c>
      <c r="B1036" s="27" t="s">
        <v>11</v>
      </c>
      <c r="C1036" s="85"/>
      <c r="D1036" s="85"/>
    </row>
    <row r="1037" spans="1:4" s="9" customFormat="1" ht="13.5" hidden="1">
      <c r="A1037" s="19">
        <v>2140302</v>
      </c>
      <c r="B1037" s="27" t="s">
        <v>12</v>
      </c>
      <c r="C1037" s="85"/>
      <c r="D1037" s="85"/>
    </row>
    <row r="1038" spans="1:4" s="9" customFormat="1" ht="13.5" hidden="1">
      <c r="A1038" s="19">
        <v>2140303</v>
      </c>
      <c r="B1038" s="27" t="s">
        <v>13</v>
      </c>
      <c r="C1038" s="85"/>
      <c r="D1038" s="85"/>
    </row>
    <row r="1039" spans="1:4" s="9" customFormat="1" ht="13.5" hidden="1">
      <c r="A1039" s="19">
        <v>2140304</v>
      </c>
      <c r="B1039" s="27" t="s">
        <v>820</v>
      </c>
      <c r="C1039" s="85"/>
      <c r="D1039" s="85"/>
    </row>
    <row r="1040" spans="1:4" s="9" customFormat="1" ht="13.5" hidden="1">
      <c r="A1040" s="19">
        <v>2140305</v>
      </c>
      <c r="B1040" s="27" t="s">
        <v>821</v>
      </c>
      <c r="C1040" s="85"/>
      <c r="D1040" s="85"/>
    </row>
    <row r="1041" spans="1:4" s="9" customFormat="1" ht="13.5" hidden="1">
      <c r="A1041" s="19">
        <v>2140306</v>
      </c>
      <c r="B1041" s="27" t="s">
        <v>822</v>
      </c>
      <c r="C1041" s="85"/>
      <c r="D1041" s="85"/>
    </row>
    <row r="1042" spans="1:4" s="9" customFormat="1" ht="13.5" hidden="1">
      <c r="A1042" s="19">
        <v>2140307</v>
      </c>
      <c r="B1042" s="27" t="s">
        <v>823</v>
      </c>
      <c r="C1042" s="85"/>
      <c r="D1042" s="85"/>
    </row>
    <row r="1043" spans="1:4" s="9" customFormat="1" ht="13.5" hidden="1">
      <c r="A1043" s="19">
        <v>2140308</v>
      </c>
      <c r="B1043" s="27" t="s">
        <v>824</v>
      </c>
      <c r="C1043" s="85"/>
      <c r="D1043" s="85"/>
    </row>
    <row r="1044" spans="1:4" s="9" customFormat="1" ht="13.5" hidden="1">
      <c r="A1044" s="19">
        <v>2140399</v>
      </c>
      <c r="B1044" s="27" t="s">
        <v>825</v>
      </c>
      <c r="C1044" s="85"/>
      <c r="D1044" s="85"/>
    </row>
    <row r="1045" spans="1:4" s="9" customFormat="1" ht="19.899999999999999" hidden="1" customHeight="1">
      <c r="A1045" s="19">
        <v>21404</v>
      </c>
      <c r="B1045" s="20" t="s">
        <v>1178</v>
      </c>
      <c r="C1045" s="85">
        <v>0</v>
      </c>
      <c r="D1045" s="85"/>
    </row>
    <row r="1046" spans="1:4" s="9" customFormat="1" ht="13.5" hidden="1">
      <c r="A1046" s="19">
        <v>2140401</v>
      </c>
      <c r="B1046" s="27" t="s">
        <v>462</v>
      </c>
      <c r="C1046" s="85"/>
      <c r="D1046" s="85"/>
    </row>
    <row r="1047" spans="1:4" s="9" customFormat="1" ht="13.5" hidden="1">
      <c r="A1047" s="19">
        <v>2140402</v>
      </c>
      <c r="B1047" s="27" t="s">
        <v>463</v>
      </c>
      <c r="C1047" s="85"/>
      <c r="D1047" s="85"/>
    </row>
    <row r="1048" spans="1:4" s="9" customFormat="1" ht="13.5" hidden="1">
      <c r="A1048" s="19">
        <v>2140403</v>
      </c>
      <c r="B1048" s="27" t="s">
        <v>464</v>
      </c>
      <c r="C1048" s="85"/>
      <c r="D1048" s="85"/>
    </row>
    <row r="1049" spans="1:4" s="9" customFormat="1" ht="13.5" hidden="1">
      <c r="A1049" s="19">
        <v>2140499</v>
      </c>
      <c r="B1049" s="27" t="s">
        <v>465</v>
      </c>
      <c r="C1049" s="85"/>
      <c r="D1049" s="85"/>
    </row>
    <row r="1050" spans="1:4" s="9" customFormat="1" ht="19.899999999999999" hidden="1" customHeight="1">
      <c r="A1050" s="19">
        <v>21405</v>
      </c>
      <c r="B1050" s="20" t="s">
        <v>1179</v>
      </c>
      <c r="C1050" s="85">
        <v>0</v>
      </c>
      <c r="D1050" s="85"/>
    </row>
    <row r="1051" spans="1:4" s="9" customFormat="1" ht="13.5" hidden="1">
      <c r="A1051" s="19">
        <v>2140501</v>
      </c>
      <c r="B1051" s="27" t="s">
        <v>11</v>
      </c>
      <c r="C1051" s="85"/>
      <c r="D1051" s="85"/>
    </row>
    <row r="1052" spans="1:4" s="9" customFormat="1" ht="13.5" hidden="1">
      <c r="A1052" s="19">
        <v>2140502</v>
      </c>
      <c r="B1052" s="27" t="s">
        <v>12</v>
      </c>
      <c r="C1052" s="85"/>
      <c r="D1052" s="85"/>
    </row>
    <row r="1053" spans="1:4" s="9" customFormat="1" ht="13.5" hidden="1">
      <c r="A1053" s="19">
        <v>2140503</v>
      </c>
      <c r="B1053" s="27" t="s">
        <v>13</v>
      </c>
      <c r="C1053" s="85"/>
      <c r="D1053" s="85"/>
    </row>
    <row r="1054" spans="1:4" s="9" customFormat="1" ht="13.5" hidden="1">
      <c r="A1054" s="19">
        <v>2140504</v>
      </c>
      <c r="B1054" s="27" t="s">
        <v>461</v>
      </c>
      <c r="C1054" s="85"/>
      <c r="D1054" s="85"/>
    </row>
    <row r="1055" spans="1:4" s="9" customFormat="1" ht="13.5" hidden="1">
      <c r="A1055" s="19">
        <v>2140505</v>
      </c>
      <c r="B1055" s="27" t="s">
        <v>826</v>
      </c>
      <c r="C1055" s="85"/>
      <c r="D1055" s="85"/>
    </row>
    <row r="1056" spans="1:4" s="9" customFormat="1" ht="13.5" hidden="1">
      <c r="A1056" s="19">
        <v>2140599</v>
      </c>
      <c r="B1056" s="27" t="s">
        <v>827</v>
      </c>
      <c r="C1056" s="85"/>
      <c r="D1056" s="85"/>
    </row>
    <row r="1057" spans="1:4" s="9" customFormat="1" ht="19.899999999999999" hidden="1" customHeight="1">
      <c r="A1057" s="19">
        <v>21406</v>
      </c>
      <c r="B1057" s="20" t="s">
        <v>1180</v>
      </c>
      <c r="C1057" s="85">
        <v>0</v>
      </c>
      <c r="D1057" s="85"/>
    </row>
    <row r="1058" spans="1:4" s="9" customFormat="1" ht="13.5" hidden="1">
      <c r="A1058" s="19">
        <v>2140601</v>
      </c>
      <c r="B1058" s="27" t="s">
        <v>466</v>
      </c>
      <c r="C1058" s="85"/>
      <c r="D1058" s="85"/>
    </row>
    <row r="1059" spans="1:4" s="9" customFormat="1" ht="13.5" hidden="1">
      <c r="A1059" s="19">
        <v>2140602</v>
      </c>
      <c r="B1059" s="27" t="s">
        <v>467</v>
      </c>
      <c r="C1059" s="85"/>
      <c r="D1059" s="85"/>
    </row>
    <row r="1060" spans="1:4" s="9" customFormat="1" ht="13.5" hidden="1">
      <c r="A1060" s="19">
        <v>2140603</v>
      </c>
      <c r="B1060" s="27" t="s">
        <v>468</v>
      </c>
      <c r="C1060" s="85"/>
      <c r="D1060" s="85"/>
    </row>
    <row r="1061" spans="1:4" s="9" customFormat="1" ht="13.5" hidden="1">
      <c r="A1061" s="19">
        <v>2140699</v>
      </c>
      <c r="B1061" s="27" t="s">
        <v>469</v>
      </c>
      <c r="C1061" s="85"/>
      <c r="D1061" s="85"/>
    </row>
    <row r="1062" spans="1:4" s="9" customFormat="1" ht="19.899999999999999" hidden="1" customHeight="1">
      <c r="A1062" s="19">
        <v>21499</v>
      </c>
      <c r="B1062" s="20" t="s">
        <v>1181</v>
      </c>
      <c r="C1062" s="85">
        <v>0</v>
      </c>
      <c r="D1062" s="85"/>
    </row>
    <row r="1063" spans="1:4" s="9" customFormat="1" ht="13.5" hidden="1">
      <c r="A1063" s="19">
        <v>2149901</v>
      </c>
      <c r="B1063" s="27" t="s">
        <v>471</v>
      </c>
      <c r="C1063" s="85"/>
      <c r="D1063" s="85"/>
    </row>
    <row r="1064" spans="1:4" s="9" customFormat="1" ht="13.5" hidden="1">
      <c r="A1064" s="19">
        <v>2149999</v>
      </c>
      <c r="B1064" s="27" t="s">
        <v>470</v>
      </c>
      <c r="C1064" s="85"/>
      <c r="D1064" s="85"/>
    </row>
    <row r="1065" spans="1:4" ht="19.899999999999999" customHeight="1">
      <c r="A1065" s="108">
        <v>215</v>
      </c>
      <c r="B1065" s="108" t="s">
        <v>828</v>
      </c>
      <c r="C1065" s="110">
        <v>21</v>
      </c>
      <c r="D1065" s="110">
        <v>0</v>
      </c>
    </row>
    <row r="1066" spans="1:4" s="9" customFormat="1" ht="19.899999999999999" hidden="1" customHeight="1">
      <c r="A1066" s="19">
        <v>21501</v>
      </c>
      <c r="B1066" s="20" t="s">
        <v>1182</v>
      </c>
      <c r="C1066" s="85">
        <v>0</v>
      </c>
      <c r="D1066" s="85"/>
    </row>
    <row r="1067" spans="1:4" s="9" customFormat="1" ht="13.5" hidden="1">
      <c r="A1067" s="19">
        <v>2150101</v>
      </c>
      <c r="B1067" s="27" t="s">
        <v>11</v>
      </c>
      <c r="C1067" s="85"/>
      <c r="D1067" s="85"/>
    </row>
    <row r="1068" spans="1:4" s="9" customFormat="1" ht="13.5" hidden="1">
      <c r="A1068" s="19">
        <v>2150102</v>
      </c>
      <c r="B1068" s="27" t="s">
        <v>12</v>
      </c>
      <c r="C1068" s="85"/>
      <c r="D1068" s="85"/>
    </row>
    <row r="1069" spans="1:4" s="9" customFormat="1" ht="13.5" hidden="1">
      <c r="A1069" s="19">
        <v>2150103</v>
      </c>
      <c r="B1069" s="27" t="s">
        <v>13</v>
      </c>
      <c r="C1069" s="85"/>
      <c r="D1069" s="85"/>
    </row>
    <row r="1070" spans="1:4" s="9" customFormat="1" ht="13.5" hidden="1">
      <c r="A1070" s="19">
        <v>2150104</v>
      </c>
      <c r="B1070" s="27" t="s">
        <v>829</v>
      </c>
      <c r="C1070" s="85"/>
      <c r="D1070" s="85"/>
    </row>
    <row r="1071" spans="1:4" s="9" customFormat="1" ht="13.5" hidden="1">
      <c r="A1071" s="19">
        <v>2150105</v>
      </c>
      <c r="B1071" s="27" t="s">
        <v>830</v>
      </c>
      <c r="C1071" s="85"/>
      <c r="D1071" s="85"/>
    </row>
    <row r="1072" spans="1:4" s="9" customFormat="1" ht="13.5" hidden="1">
      <c r="A1072" s="19">
        <v>2150106</v>
      </c>
      <c r="B1072" s="27" t="s">
        <v>831</v>
      </c>
      <c r="C1072" s="85"/>
      <c r="D1072" s="85"/>
    </row>
    <row r="1073" spans="1:4" s="9" customFormat="1" ht="13.5" hidden="1">
      <c r="A1073" s="19">
        <v>2150107</v>
      </c>
      <c r="B1073" s="27" t="s">
        <v>832</v>
      </c>
      <c r="C1073" s="85"/>
      <c r="D1073" s="85"/>
    </row>
    <row r="1074" spans="1:4" s="9" customFormat="1" ht="13.5" hidden="1">
      <c r="A1074" s="19">
        <v>2150108</v>
      </c>
      <c r="B1074" s="27" t="s">
        <v>833</v>
      </c>
      <c r="C1074" s="85"/>
      <c r="D1074" s="85"/>
    </row>
    <row r="1075" spans="1:4" s="9" customFormat="1" ht="13.5" hidden="1">
      <c r="A1075" s="19">
        <v>2150199</v>
      </c>
      <c r="B1075" s="27" t="s">
        <v>834</v>
      </c>
      <c r="C1075" s="85"/>
      <c r="D1075" s="85"/>
    </row>
    <row r="1076" spans="1:4" s="9" customFormat="1" ht="19.899999999999999" hidden="1" customHeight="1">
      <c r="A1076" s="19">
        <v>21502</v>
      </c>
      <c r="B1076" s="20" t="s">
        <v>1183</v>
      </c>
      <c r="C1076" s="85">
        <v>0</v>
      </c>
      <c r="D1076" s="85"/>
    </row>
    <row r="1077" spans="1:4" s="9" customFormat="1" ht="13.5" hidden="1">
      <c r="A1077" s="19">
        <v>2150201</v>
      </c>
      <c r="B1077" s="27" t="s">
        <v>11</v>
      </c>
      <c r="C1077" s="85"/>
      <c r="D1077" s="85"/>
    </row>
    <row r="1078" spans="1:4" s="9" customFormat="1" ht="13.5" hidden="1">
      <c r="A1078" s="19">
        <v>2150202</v>
      </c>
      <c r="B1078" s="27" t="s">
        <v>12</v>
      </c>
      <c r="C1078" s="85"/>
      <c r="D1078" s="85"/>
    </row>
    <row r="1079" spans="1:4" s="9" customFormat="1" ht="13.5" hidden="1">
      <c r="A1079" s="19">
        <v>2150203</v>
      </c>
      <c r="B1079" s="27" t="s">
        <v>13</v>
      </c>
      <c r="C1079" s="85"/>
      <c r="D1079" s="85"/>
    </row>
    <row r="1080" spans="1:4" s="9" customFormat="1" ht="13.5" hidden="1">
      <c r="A1080" s="19">
        <v>2150204</v>
      </c>
      <c r="B1080" s="27" t="s">
        <v>835</v>
      </c>
      <c r="C1080" s="85"/>
      <c r="D1080" s="85"/>
    </row>
    <row r="1081" spans="1:4" s="9" customFormat="1" ht="13.5" hidden="1">
      <c r="A1081" s="19">
        <v>2150205</v>
      </c>
      <c r="B1081" s="27" t="s">
        <v>836</v>
      </c>
      <c r="C1081" s="85"/>
      <c r="D1081" s="85"/>
    </row>
    <row r="1082" spans="1:4" s="9" customFormat="1" ht="13.5" hidden="1">
      <c r="A1082" s="19">
        <v>2150206</v>
      </c>
      <c r="B1082" s="27" t="s">
        <v>837</v>
      </c>
      <c r="C1082" s="85"/>
      <c r="D1082" s="85"/>
    </row>
    <row r="1083" spans="1:4" s="9" customFormat="1" ht="13.5" hidden="1">
      <c r="A1083" s="19">
        <v>2150207</v>
      </c>
      <c r="B1083" s="27" t="s">
        <v>838</v>
      </c>
      <c r="C1083" s="85"/>
      <c r="D1083" s="85"/>
    </row>
    <row r="1084" spans="1:4" s="9" customFormat="1" ht="13.5" hidden="1">
      <c r="A1084" s="19">
        <v>2150208</v>
      </c>
      <c r="B1084" s="27" t="s">
        <v>839</v>
      </c>
      <c r="C1084" s="85"/>
      <c r="D1084" s="85"/>
    </row>
    <row r="1085" spans="1:4" s="9" customFormat="1" ht="13.5" hidden="1">
      <c r="A1085" s="19">
        <v>2150209</v>
      </c>
      <c r="B1085" s="27" t="s">
        <v>840</v>
      </c>
      <c r="C1085" s="85"/>
      <c r="D1085" s="85"/>
    </row>
    <row r="1086" spans="1:4" s="9" customFormat="1" ht="13.5" hidden="1">
      <c r="A1086" s="19">
        <v>2150210</v>
      </c>
      <c r="B1086" s="27" t="s">
        <v>841</v>
      </c>
      <c r="C1086" s="85"/>
      <c r="D1086" s="85"/>
    </row>
    <row r="1087" spans="1:4" s="9" customFormat="1" ht="13.5" hidden="1">
      <c r="A1087" s="19">
        <v>2150212</v>
      </c>
      <c r="B1087" s="27" t="s">
        <v>842</v>
      </c>
      <c r="C1087" s="85"/>
      <c r="D1087" s="85"/>
    </row>
    <row r="1088" spans="1:4" s="9" customFormat="1" ht="13.5" hidden="1">
      <c r="A1088" s="19">
        <v>2150213</v>
      </c>
      <c r="B1088" s="27" t="s">
        <v>843</v>
      </c>
      <c r="C1088" s="85"/>
      <c r="D1088" s="85"/>
    </row>
    <row r="1089" spans="1:4" s="9" customFormat="1" ht="13.5" hidden="1">
      <c r="A1089" s="19">
        <v>2150214</v>
      </c>
      <c r="B1089" s="27" t="s">
        <v>844</v>
      </c>
      <c r="C1089" s="85"/>
      <c r="D1089" s="85"/>
    </row>
    <row r="1090" spans="1:4" s="9" customFormat="1" ht="13.5" hidden="1">
      <c r="A1090" s="19">
        <v>2150215</v>
      </c>
      <c r="B1090" s="27" t="s">
        <v>845</v>
      </c>
      <c r="C1090" s="85"/>
      <c r="D1090" s="85"/>
    </row>
    <row r="1091" spans="1:4" s="9" customFormat="1" ht="13.5" hidden="1">
      <c r="A1091" s="19">
        <v>2150299</v>
      </c>
      <c r="B1091" s="27" t="s">
        <v>472</v>
      </c>
      <c r="C1091" s="85"/>
      <c r="D1091" s="85"/>
    </row>
    <row r="1092" spans="1:4" s="9" customFormat="1" ht="19.899999999999999" hidden="1" customHeight="1">
      <c r="A1092" s="19">
        <v>21503</v>
      </c>
      <c r="B1092" s="20" t="s">
        <v>1184</v>
      </c>
      <c r="C1092" s="85">
        <v>0</v>
      </c>
      <c r="D1092" s="85"/>
    </row>
    <row r="1093" spans="1:4" s="9" customFormat="1" ht="13.5" hidden="1">
      <c r="A1093" s="19">
        <v>2150301</v>
      </c>
      <c r="B1093" s="27" t="s">
        <v>11</v>
      </c>
      <c r="C1093" s="85"/>
      <c r="D1093" s="85"/>
    </row>
    <row r="1094" spans="1:4" s="9" customFormat="1" ht="13.5" hidden="1">
      <c r="A1094" s="19">
        <v>2150302</v>
      </c>
      <c r="B1094" s="27" t="s">
        <v>12</v>
      </c>
      <c r="C1094" s="85"/>
      <c r="D1094" s="85"/>
    </row>
    <row r="1095" spans="1:4" s="9" customFormat="1" ht="13.5" hidden="1">
      <c r="A1095" s="19">
        <v>2150303</v>
      </c>
      <c r="B1095" s="27" t="s">
        <v>13</v>
      </c>
      <c r="C1095" s="85"/>
      <c r="D1095" s="85"/>
    </row>
    <row r="1096" spans="1:4" s="9" customFormat="1" ht="13.5" hidden="1">
      <c r="A1096" s="19">
        <v>2150399</v>
      </c>
      <c r="B1096" s="27" t="s">
        <v>846</v>
      </c>
      <c r="C1096" s="85"/>
      <c r="D1096" s="85"/>
    </row>
    <row r="1097" spans="1:4" s="9" customFormat="1" ht="19.899999999999999" hidden="1" customHeight="1">
      <c r="A1097" s="19">
        <v>21505</v>
      </c>
      <c r="B1097" s="20" t="s">
        <v>1185</v>
      </c>
      <c r="C1097" s="85">
        <v>0</v>
      </c>
      <c r="D1097" s="85"/>
    </row>
    <row r="1098" spans="1:4" s="9" customFormat="1" ht="13.5" hidden="1">
      <c r="A1098" s="19">
        <v>2150501</v>
      </c>
      <c r="B1098" s="27" t="s">
        <v>11</v>
      </c>
      <c r="C1098" s="85"/>
      <c r="D1098" s="85"/>
    </row>
    <row r="1099" spans="1:4" s="9" customFormat="1" ht="13.5" hidden="1">
      <c r="A1099" s="19">
        <v>2150502</v>
      </c>
      <c r="B1099" s="27" t="s">
        <v>12</v>
      </c>
      <c r="C1099" s="85"/>
      <c r="D1099" s="85"/>
    </row>
    <row r="1100" spans="1:4" s="9" customFormat="1" ht="13.5" hidden="1">
      <c r="A1100" s="19">
        <v>2150503</v>
      </c>
      <c r="B1100" s="27" t="s">
        <v>13</v>
      </c>
      <c r="C1100" s="85"/>
      <c r="D1100" s="85"/>
    </row>
    <row r="1101" spans="1:4" s="9" customFormat="1" ht="13.5" hidden="1">
      <c r="A1101" s="19">
        <v>2150505</v>
      </c>
      <c r="B1101" s="27" t="s">
        <v>473</v>
      </c>
      <c r="C1101" s="85"/>
      <c r="D1101" s="85"/>
    </row>
    <row r="1102" spans="1:4" s="9" customFormat="1" ht="13.5" hidden="1">
      <c r="A1102" s="19">
        <v>2150506</v>
      </c>
      <c r="B1102" s="27" t="s">
        <v>474</v>
      </c>
      <c r="C1102" s="85"/>
      <c r="D1102" s="85"/>
    </row>
    <row r="1103" spans="1:4" s="9" customFormat="1" ht="13.5" hidden="1">
      <c r="A1103" s="19">
        <v>2150507</v>
      </c>
      <c r="B1103" s="27" t="s">
        <v>475</v>
      </c>
      <c r="C1103" s="85"/>
      <c r="D1103" s="85"/>
    </row>
    <row r="1104" spans="1:4" s="9" customFormat="1" ht="13.5" hidden="1">
      <c r="A1104" s="19">
        <v>2150508</v>
      </c>
      <c r="B1104" s="27" t="s">
        <v>476</v>
      </c>
      <c r="C1104" s="85"/>
      <c r="D1104" s="85"/>
    </row>
    <row r="1105" spans="1:4" s="9" customFormat="1" ht="13.5" hidden="1">
      <c r="A1105" s="19">
        <v>2150509</v>
      </c>
      <c r="B1105" s="27" t="s">
        <v>612</v>
      </c>
      <c r="C1105" s="85"/>
      <c r="D1105" s="85"/>
    </row>
    <row r="1106" spans="1:4" s="9" customFormat="1" ht="13.5" hidden="1">
      <c r="A1106" s="19">
        <v>2150510</v>
      </c>
      <c r="B1106" s="27" t="s">
        <v>477</v>
      </c>
      <c r="C1106" s="85"/>
      <c r="D1106" s="85"/>
    </row>
    <row r="1107" spans="1:4" s="9" customFormat="1" ht="13.5" hidden="1">
      <c r="A1107" s="19">
        <v>2150511</v>
      </c>
      <c r="B1107" s="27" t="s">
        <v>478</v>
      </c>
      <c r="C1107" s="85"/>
      <c r="D1107" s="85"/>
    </row>
    <row r="1108" spans="1:4" s="9" customFormat="1" ht="13.5" hidden="1">
      <c r="A1108" s="19">
        <v>2150513</v>
      </c>
      <c r="B1108" s="27" t="s">
        <v>461</v>
      </c>
      <c r="C1108" s="85"/>
      <c r="D1108" s="85"/>
    </row>
    <row r="1109" spans="1:4" s="9" customFormat="1" ht="13.5" hidden="1">
      <c r="A1109" s="19">
        <v>2150515</v>
      </c>
      <c r="B1109" s="27" t="s">
        <v>479</v>
      </c>
      <c r="C1109" s="85"/>
      <c r="D1109" s="85"/>
    </row>
    <row r="1110" spans="1:4" s="9" customFormat="1" ht="13.5" hidden="1">
      <c r="A1110" s="19">
        <v>2150599</v>
      </c>
      <c r="B1110" s="27" t="s">
        <v>480</v>
      </c>
      <c r="C1110" s="85"/>
      <c r="D1110" s="85"/>
    </row>
    <row r="1111" spans="1:4" ht="19.899999999999999" customHeight="1">
      <c r="A1111" s="109">
        <v>21506</v>
      </c>
      <c r="B1111" s="108" t="s">
        <v>1186</v>
      </c>
      <c r="C1111" s="110">
        <v>0</v>
      </c>
      <c r="D1111" s="110"/>
    </row>
    <row r="1112" spans="1:4" s="9" customFormat="1" ht="13.5" hidden="1">
      <c r="A1112" s="19">
        <v>2150605</v>
      </c>
      <c r="B1112" s="27" t="s">
        <v>1187</v>
      </c>
      <c r="C1112" s="85"/>
      <c r="D1112" s="85"/>
    </row>
    <row r="1113" spans="1:4" s="9" customFormat="1" ht="13.5" hidden="1">
      <c r="A1113" s="19">
        <v>2150699</v>
      </c>
      <c r="B1113" s="27" t="s">
        <v>1188</v>
      </c>
      <c r="C1113" s="85"/>
      <c r="D1113" s="85"/>
    </row>
    <row r="1114" spans="1:4" s="9" customFormat="1" ht="19.899999999999999" hidden="1" customHeight="1">
      <c r="A1114" s="19">
        <v>21507</v>
      </c>
      <c r="B1114" s="20" t="s">
        <v>1189</v>
      </c>
      <c r="C1114" s="85">
        <v>0</v>
      </c>
      <c r="D1114" s="85"/>
    </row>
    <row r="1115" spans="1:4" s="9" customFormat="1" ht="13.5" hidden="1">
      <c r="A1115" s="19">
        <v>2150701</v>
      </c>
      <c r="B1115" s="27" t="s">
        <v>11</v>
      </c>
      <c r="C1115" s="85"/>
      <c r="D1115" s="85"/>
    </row>
    <row r="1116" spans="1:4" s="9" customFormat="1" ht="13.5" hidden="1">
      <c r="A1116" s="19">
        <v>2150702</v>
      </c>
      <c r="B1116" s="27" t="s">
        <v>12</v>
      </c>
      <c r="C1116" s="85"/>
      <c r="D1116" s="85"/>
    </row>
    <row r="1117" spans="1:4" s="9" customFormat="1" ht="13.5" hidden="1">
      <c r="A1117" s="19">
        <v>2150703</v>
      </c>
      <c r="B1117" s="27" t="s">
        <v>13</v>
      </c>
      <c r="C1117" s="85"/>
      <c r="D1117" s="85"/>
    </row>
    <row r="1118" spans="1:4" s="9" customFormat="1" ht="13.5" hidden="1">
      <c r="A1118" s="19">
        <v>2150704</v>
      </c>
      <c r="B1118" s="27" t="s">
        <v>613</v>
      </c>
      <c r="C1118" s="85"/>
      <c r="D1118" s="85"/>
    </row>
    <row r="1119" spans="1:4" s="9" customFormat="1" ht="13.5" hidden="1">
      <c r="A1119" s="19">
        <v>2150705</v>
      </c>
      <c r="B1119" s="27" t="s">
        <v>614</v>
      </c>
      <c r="C1119" s="85"/>
      <c r="D1119" s="85"/>
    </row>
    <row r="1120" spans="1:4" s="9" customFormat="1" ht="13.5" hidden="1">
      <c r="A1120" s="19">
        <v>2150799</v>
      </c>
      <c r="B1120" s="27" t="s">
        <v>615</v>
      </c>
      <c r="C1120" s="85"/>
      <c r="D1120" s="85"/>
    </row>
    <row r="1121" spans="1:4" ht="19.899999999999999" customHeight="1">
      <c r="A1121" s="109">
        <v>21508</v>
      </c>
      <c r="B1121" s="108" t="s">
        <v>1190</v>
      </c>
      <c r="C1121" s="110">
        <v>21</v>
      </c>
      <c r="D1121" s="110">
        <v>0</v>
      </c>
    </row>
    <row r="1122" spans="1:4" s="9" customFormat="1" ht="13.5" hidden="1">
      <c r="A1122" s="19">
        <v>2150801</v>
      </c>
      <c r="B1122" s="27" t="s">
        <v>11</v>
      </c>
      <c r="C1122" s="85"/>
      <c r="D1122" s="85"/>
    </row>
    <row r="1123" spans="1:4" s="9" customFormat="1" ht="13.5" hidden="1">
      <c r="A1123" s="19">
        <v>2150802</v>
      </c>
      <c r="B1123" s="27" t="s">
        <v>12</v>
      </c>
      <c r="C1123" s="85"/>
      <c r="D1123" s="85"/>
    </row>
    <row r="1124" spans="1:4" s="9" customFormat="1" ht="13.5" hidden="1">
      <c r="A1124" s="19">
        <v>2150803</v>
      </c>
      <c r="B1124" s="27" t="s">
        <v>13</v>
      </c>
      <c r="C1124" s="85"/>
      <c r="D1124" s="85"/>
    </row>
    <row r="1125" spans="1:4" s="9" customFormat="1" ht="13.5" hidden="1">
      <c r="A1125" s="19">
        <v>2150804</v>
      </c>
      <c r="B1125" s="27" t="s">
        <v>482</v>
      </c>
      <c r="C1125" s="85"/>
      <c r="D1125" s="85"/>
    </row>
    <row r="1126" spans="1:4" ht="13.5">
      <c r="A1126" s="109">
        <v>2150805</v>
      </c>
      <c r="B1126" s="111" t="s">
        <v>483</v>
      </c>
      <c r="C1126" s="110">
        <v>21</v>
      </c>
      <c r="D1126" s="110">
        <v>0</v>
      </c>
    </row>
    <row r="1127" spans="1:4" s="9" customFormat="1" ht="13.5" hidden="1">
      <c r="A1127" s="19">
        <v>2150899</v>
      </c>
      <c r="B1127" s="27" t="s">
        <v>484</v>
      </c>
      <c r="C1127" s="85"/>
      <c r="D1127" s="85"/>
    </row>
    <row r="1128" spans="1:4" s="9" customFormat="1" ht="19.899999999999999" hidden="1" customHeight="1">
      <c r="A1128" s="19">
        <v>21599</v>
      </c>
      <c r="B1128" s="20" t="s">
        <v>1191</v>
      </c>
      <c r="C1128" s="85">
        <v>0</v>
      </c>
      <c r="D1128" s="85"/>
    </row>
    <row r="1129" spans="1:4" s="9" customFormat="1" ht="13.5" hidden="1">
      <c r="A1129" s="19">
        <v>2159901</v>
      </c>
      <c r="B1129" s="27" t="s">
        <v>847</v>
      </c>
      <c r="C1129" s="85"/>
      <c r="D1129" s="85"/>
    </row>
    <row r="1130" spans="1:4" s="9" customFormat="1" ht="13.5" hidden="1">
      <c r="A1130" s="19">
        <v>2159904</v>
      </c>
      <c r="B1130" s="27" t="s">
        <v>486</v>
      </c>
      <c r="C1130" s="85"/>
      <c r="D1130" s="85"/>
    </row>
    <row r="1131" spans="1:4" s="9" customFormat="1" ht="13.5" hidden="1">
      <c r="A1131" s="19">
        <v>2159905</v>
      </c>
      <c r="B1131" s="27" t="s">
        <v>487</v>
      </c>
      <c r="C1131" s="85"/>
      <c r="D1131" s="85"/>
    </row>
    <row r="1132" spans="1:4" s="9" customFormat="1" ht="13.5" hidden="1">
      <c r="A1132" s="19">
        <v>2159906</v>
      </c>
      <c r="B1132" s="27" t="s">
        <v>488</v>
      </c>
      <c r="C1132" s="85"/>
      <c r="D1132" s="85"/>
    </row>
    <row r="1133" spans="1:4" s="9" customFormat="1" ht="13.5" hidden="1">
      <c r="A1133" s="19">
        <v>2159999</v>
      </c>
      <c r="B1133" s="27" t="s">
        <v>485</v>
      </c>
      <c r="C1133" s="85"/>
      <c r="D1133" s="85"/>
    </row>
    <row r="1134" spans="1:4" s="9" customFormat="1" ht="19.899999999999999" hidden="1" customHeight="1">
      <c r="A1134" s="20">
        <v>216</v>
      </c>
      <c r="B1134" s="20" t="s">
        <v>848</v>
      </c>
      <c r="C1134" s="85">
        <v>0</v>
      </c>
      <c r="D1134" s="85"/>
    </row>
    <row r="1135" spans="1:4" s="9" customFormat="1" ht="13.5" hidden="1">
      <c r="A1135" s="19">
        <v>21602</v>
      </c>
      <c r="B1135" s="20" t="s">
        <v>1192</v>
      </c>
      <c r="C1135" s="85">
        <v>0</v>
      </c>
      <c r="D1135" s="85"/>
    </row>
    <row r="1136" spans="1:4" s="9" customFormat="1" ht="13.5" hidden="1">
      <c r="A1136" s="19">
        <v>2160201</v>
      </c>
      <c r="B1136" s="27" t="s">
        <v>11</v>
      </c>
      <c r="C1136" s="85"/>
      <c r="D1136" s="85"/>
    </row>
    <row r="1137" spans="1:4" s="9" customFormat="1" ht="13.5" hidden="1">
      <c r="A1137" s="19">
        <v>2160202</v>
      </c>
      <c r="B1137" s="27" t="s">
        <v>12</v>
      </c>
      <c r="C1137" s="85"/>
      <c r="D1137" s="85"/>
    </row>
    <row r="1138" spans="1:4" s="9" customFormat="1" ht="13.5" hidden="1">
      <c r="A1138" s="19">
        <v>2160203</v>
      </c>
      <c r="B1138" s="27" t="s">
        <v>13</v>
      </c>
      <c r="C1138" s="85"/>
      <c r="D1138" s="85"/>
    </row>
    <row r="1139" spans="1:4" s="9" customFormat="1" ht="13.5" hidden="1">
      <c r="A1139" s="19">
        <v>2160216</v>
      </c>
      <c r="B1139" s="27" t="s">
        <v>489</v>
      </c>
      <c r="C1139" s="85"/>
      <c r="D1139" s="85"/>
    </row>
    <row r="1140" spans="1:4" s="9" customFormat="1" ht="13.5" hidden="1">
      <c r="A1140" s="19">
        <v>2160217</v>
      </c>
      <c r="B1140" s="27" t="s">
        <v>490</v>
      </c>
      <c r="C1140" s="85"/>
      <c r="D1140" s="85"/>
    </row>
    <row r="1141" spans="1:4" s="9" customFormat="1" ht="13.5" hidden="1">
      <c r="A1141" s="19">
        <v>2160218</v>
      </c>
      <c r="B1141" s="27" t="s">
        <v>491</v>
      </c>
      <c r="C1141" s="85"/>
      <c r="D1141" s="85"/>
    </row>
    <row r="1142" spans="1:4" s="9" customFormat="1" ht="13.5" hidden="1">
      <c r="A1142" s="19">
        <v>2160219</v>
      </c>
      <c r="B1142" s="27" t="s">
        <v>492</v>
      </c>
      <c r="C1142" s="85"/>
      <c r="D1142" s="85"/>
    </row>
    <row r="1143" spans="1:4" s="9" customFormat="1" ht="13.5" hidden="1">
      <c r="A1143" s="19">
        <v>2160250</v>
      </c>
      <c r="B1143" s="27" t="s">
        <v>19</v>
      </c>
      <c r="C1143" s="85"/>
      <c r="D1143" s="85"/>
    </row>
    <row r="1144" spans="1:4" s="9" customFormat="1" ht="13.5" hidden="1">
      <c r="A1144" s="19">
        <v>2160299</v>
      </c>
      <c r="B1144" s="27" t="s">
        <v>493</v>
      </c>
      <c r="C1144" s="85"/>
      <c r="D1144" s="85"/>
    </row>
    <row r="1145" spans="1:4" s="9" customFormat="1" ht="13.5" hidden="1">
      <c r="A1145" s="19">
        <v>21606</v>
      </c>
      <c r="B1145" s="20" t="s">
        <v>1193</v>
      </c>
      <c r="C1145" s="85">
        <v>0</v>
      </c>
      <c r="D1145" s="85"/>
    </row>
    <row r="1146" spans="1:4" s="9" customFormat="1" ht="13.5" hidden="1">
      <c r="A1146" s="19">
        <v>2160601</v>
      </c>
      <c r="B1146" s="27" t="s">
        <v>11</v>
      </c>
      <c r="C1146" s="85"/>
      <c r="D1146" s="85"/>
    </row>
    <row r="1147" spans="1:4" s="9" customFormat="1" ht="13.5" hidden="1">
      <c r="A1147" s="19">
        <v>2160602</v>
      </c>
      <c r="B1147" s="27" t="s">
        <v>12</v>
      </c>
      <c r="C1147" s="85"/>
      <c r="D1147" s="85"/>
    </row>
    <row r="1148" spans="1:4" s="9" customFormat="1" ht="13.5" hidden="1">
      <c r="A1148" s="19">
        <v>2160603</v>
      </c>
      <c r="B1148" s="27" t="s">
        <v>13</v>
      </c>
      <c r="C1148" s="85"/>
      <c r="D1148" s="85"/>
    </row>
    <row r="1149" spans="1:4" s="9" customFormat="1" ht="13.5" hidden="1">
      <c r="A1149" s="19">
        <v>2160607</v>
      </c>
      <c r="B1149" s="27" t="s">
        <v>496</v>
      </c>
      <c r="C1149" s="85"/>
      <c r="D1149" s="85"/>
    </row>
    <row r="1150" spans="1:4" s="9" customFormat="1" ht="13.5" hidden="1">
      <c r="A1150" s="19">
        <v>2160699</v>
      </c>
      <c r="B1150" s="27" t="s">
        <v>497</v>
      </c>
      <c r="C1150" s="85"/>
      <c r="D1150" s="85"/>
    </row>
    <row r="1151" spans="1:4" s="9" customFormat="1" ht="13.5" hidden="1">
      <c r="A1151" s="19">
        <v>21699</v>
      </c>
      <c r="B1151" s="20" t="s">
        <v>1194</v>
      </c>
      <c r="C1151" s="85">
        <v>0</v>
      </c>
      <c r="D1151" s="85"/>
    </row>
    <row r="1152" spans="1:4" s="9" customFormat="1" ht="13.5" hidden="1">
      <c r="A1152" s="19">
        <v>2169901</v>
      </c>
      <c r="B1152" s="27" t="s">
        <v>499</v>
      </c>
      <c r="C1152" s="85"/>
      <c r="D1152" s="85"/>
    </row>
    <row r="1153" spans="1:4" s="9" customFormat="1" ht="13.5" hidden="1">
      <c r="A1153" s="19">
        <v>2169999</v>
      </c>
      <c r="B1153" s="27" t="s">
        <v>498</v>
      </c>
      <c r="C1153" s="85"/>
      <c r="D1153" s="85"/>
    </row>
    <row r="1154" spans="1:4" s="9" customFormat="1" ht="19.899999999999999" hidden="1" customHeight="1">
      <c r="A1154" s="20">
        <v>217</v>
      </c>
      <c r="B1154" s="20" t="s">
        <v>849</v>
      </c>
      <c r="C1154" s="85">
        <v>0</v>
      </c>
      <c r="D1154" s="85"/>
    </row>
    <row r="1155" spans="1:4" s="9" customFormat="1" ht="13.5" hidden="1">
      <c r="A1155" s="19">
        <v>21701</v>
      </c>
      <c r="B1155" s="20" t="s">
        <v>1195</v>
      </c>
      <c r="C1155" s="85">
        <v>0</v>
      </c>
      <c r="D1155" s="85"/>
    </row>
    <row r="1156" spans="1:4" s="9" customFormat="1" ht="13.5" hidden="1">
      <c r="A1156" s="19">
        <v>2170101</v>
      </c>
      <c r="B1156" s="27" t="s">
        <v>11</v>
      </c>
      <c r="C1156" s="85"/>
      <c r="D1156" s="85"/>
    </row>
    <row r="1157" spans="1:4" s="9" customFormat="1" ht="13.5" hidden="1">
      <c r="A1157" s="19">
        <v>2170102</v>
      </c>
      <c r="B1157" s="27" t="s">
        <v>12</v>
      </c>
      <c r="C1157" s="85"/>
      <c r="D1157" s="85"/>
    </row>
    <row r="1158" spans="1:4" s="9" customFormat="1" ht="13.5" hidden="1">
      <c r="A1158" s="19">
        <v>2170103</v>
      </c>
      <c r="B1158" s="27" t="s">
        <v>13</v>
      </c>
      <c r="C1158" s="85"/>
      <c r="D1158" s="85"/>
    </row>
    <row r="1159" spans="1:4" s="9" customFormat="1" ht="13.5" hidden="1">
      <c r="A1159" s="19">
        <v>2170104</v>
      </c>
      <c r="B1159" s="27" t="s">
        <v>850</v>
      </c>
      <c r="C1159" s="85"/>
      <c r="D1159" s="85"/>
    </row>
    <row r="1160" spans="1:4" s="9" customFormat="1" ht="13.5" hidden="1">
      <c r="A1160" s="19">
        <v>2170150</v>
      </c>
      <c r="B1160" s="27" t="s">
        <v>19</v>
      </c>
      <c r="C1160" s="85"/>
      <c r="D1160" s="85"/>
    </row>
    <row r="1161" spans="1:4" s="9" customFormat="1" ht="13.5" hidden="1">
      <c r="A1161" s="19">
        <v>2170199</v>
      </c>
      <c r="B1161" s="27" t="s">
        <v>851</v>
      </c>
      <c r="C1161" s="85"/>
      <c r="D1161" s="85"/>
    </row>
    <row r="1162" spans="1:4" s="9" customFormat="1" ht="13.5" hidden="1">
      <c r="A1162" s="19">
        <v>21702</v>
      </c>
      <c r="B1162" s="20" t="s">
        <v>1196</v>
      </c>
      <c r="C1162" s="85">
        <v>0</v>
      </c>
      <c r="D1162" s="85"/>
    </row>
    <row r="1163" spans="1:4" s="9" customFormat="1" ht="13.5" hidden="1">
      <c r="A1163" s="19">
        <v>2170201</v>
      </c>
      <c r="B1163" s="27" t="s">
        <v>852</v>
      </c>
      <c r="C1163" s="85"/>
      <c r="D1163" s="85"/>
    </row>
    <row r="1164" spans="1:4" s="9" customFormat="1" ht="13.5" hidden="1">
      <c r="A1164" s="19">
        <v>2170202</v>
      </c>
      <c r="B1164" s="27" t="s">
        <v>853</v>
      </c>
      <c r="C1164" s="85"/>
      <c r="D1164" s="85"/>
    </row>
    <row r="1165" spans="1:4" s="9" customFormat="1" ht="13.5" hidden="1">
      <c r="A1165" s="19">
        <v>2170203</v>
      </c>
      <c r="B1165" s="27" t="s">
        <v>854</v>
      </c>
      <c r="C1165" s="85"/>
      <c r="D1165" s="85"/>
    </row>
    <row r="1166" spans="1:4" s="9" customFormat="1" ht="13.5" hidden="1">
      <c r="A1166" s="19">
        <v>2170204</v>
      </c>
      <c r="B1166" s="27" t="s">
        <v>855</v>
      </c>
      <c r="C1166" s="85"/>
      <c r="D1166" s="85"/>
    </row>
    <row r="1167" spans="1:4" s="9" customFormat="1" ht="13.5" hidden="1">
      <c r="A1167" s="19">
        <v>2170205</v>
      </c>
      <c r="B1167" s="27" t="s">
        <v>856</v>
      </c>
      <c r="C1167" s="85"/>
      <c r="D1167" s="85"/>
    </row>
    <row r="1168" spans="1:4" s="9" customFormat="1" ht="13.5" hidden="1">
      <c r="A1168" s="19">
        <v>2170206</v>
      </c>
      <c r="B1168" s="27" t="s">
        <v>857</v>
      </c>
      <c r="C1168" s="85"/>
      <c r="D1168" s="85"/>
    </row>
    <row r="1169" spans="1:4" s="9" customFormat="1" ht="13.5" hidden="1">
      <c r="A1169" s="19">
        <v>2170207</v>
      </c>
      <c r="B1169" s="27" t="s">
        <v>858</v>
      </c>
      <c r="C1169" s="85"/>
      <c r="D1169" s="85"/>
    </row>
    <row r="1170" spans="1:4" s="9" customFormat="1" ht="13.5" hidden="1">
      <c r="A1170" s="19">
        <v>2170208</v>
      </c>
      <c r="B1170" s="27" t="s">
        <v>859</v>
      </c>
      <c r="C1170" s="85"/>
      <c r="D1170" s="85"/>
    </row>
    <row r="1171" spans="1:4" s="9" customFormat="1" ht="13.5" hidden="1">
      <c r="A1171" s="19">
        <v>2170299</v>
      </c>
      <c r="B1171" s="27" t="s">
        <v>860</v>
      </c>
      <c r="C1171" s="85"/>
      <c r="D1171" s="85"/>
    </row>
    <row r="1172" spans="1:4" s="9" customFormat="1" ht="13.5" hidden="1">
      <c r="A1172" s="19">
        <v>21703</v>
      </c>
      <c r="B1172" s="20" t="s">
        <v>1197</v>
      </c>
      <c r="C1172" s="85">
        <v>0</v>
      </c>
      <c r="D1172" s="85"/>
    </row>
    <row r="1173" spans="1:4" s="9" customFormat="1" ht="13.5" hidden="1">
      <c r="A1173" s="19">
        <v>2170301</v>
      </c>
      <c r="B1173" s="27" t="s">
        <v>861</v>
      </c>
      <c r="C1173" s="85"/>
      <c r="D1173" s="85"/>
    </row>
    <row r="1174" spans="1:4" s="9" customFormat="1" ht="13.5" hidden="1">
      <c r="A1174" s="19">
        <v>2170302</v>
      </c>
      <c r="B1174" s="27" t="s">
        <v>862</v>
      </c>
      <c r="C1174" s="85"/>
      <c r="D1174" s="85"/>
    </row>
    <row r="1175" spans="1:4" s="9" customFormat="1" ht="13.5" hidden="1">
      <c r="A1175" s="19">
        <v>2170303</v>
      </c>
      <c r="B1175" s="27" t="s">
        <v>863</v>
      </c>
      <c r="C1175" s="85"/>
      <c r="D1175" s="85"/>
    </row>
    <row r="1176" spans="1:4" s="9" customFormat="1" ht="13.5" hidden="1">
      <c r="A1176" s="19">
        <v>2170304</v>
      </c>
      <c r="B1176" s="27" t="s">
        <v>864</v>
      </c>
      <c r="C1176" s="85"/>
      <c r="D1176" s="85"/>
    </row>
    <row r="1177" spans="1:4" s="9" customFormat="1" ht="13.5" hidden="1">
      <c r="A1177" s="19">
        <v>2170399</v>
      </c>
      <c r="B1177" s="27" t="s">
        <v>865</v>
      </c>
      <c r="C1177" s="85"/>
      <c r="D1177" s="85"/>
    </row>
    <row r="1178" spans="1:4" s="9" customFormat="1" ht="13.5" hidden="1">
      <c r="A1178" s="19">
        <v>21704</v>
      </c>
      <c r="B1178" s="20" t="s">
        <v>1198</v>
      </c>
      <c r="C1178" s="85">
        <v>0</v>
      </c>
      <c r="D1178" s="85"/>
    </row>
    <row r="1179" spans="1:4" s="9" customFormat="1" ht="13.5" hidden="1">
      <c r="A1179" s="19">
        <v>2170401</v>
      </c>
      <c r="B1179" s="27" t="s">
        <v>866</v>
      </c>
      <c r="C1179" s="85"/>
      <c r="D1179" s="85"/>
    </row>
    <row r="1180" spans="1:4" s="9" customFormat="1" ht="13.5" hidden="1">
      <c r="A1180" s="19">
        <v>2170499</v>
      </c>
      <c r="B1180" s="27" t="s">
        <v>867</v>
      </c>
      <c r="C1180" s="85"/>
      <c r="D1180" s="85"/>
    </row>
    <row r="1181" spans="1:4" s="9" customFormat="1" ht="13.5" hidden="1">
      <c r="A1181" s="19">
        <v>21799</v>
      </c>
      <c r="B1181" s="20" t="s">
        <v>1199</v>
      </c>
      <c r="C1181" s="85">
        <v>0</v>
      </c>
      <c r="D1181" s="85"/>
    </row>
    <row r="1182" spans="1:4" s="9" customFormat="1" ht="13.5" hidden="1">
      <c r="A1182" s="19">
        <v>2179901</v>
      </c>
      <c r="B1182" s="27" t="s">
        <v>500</v>
      </c>
      <c r="C1182" s="85"/>
      <c r="D1182" s="85"/>
    </row>
    <row r="1183" spans="1:4" s="9" customFormat="1" ht="13.5" hidden="1">
      <c r="A1183" s="20">
        <v>219</v>
      </c>
      <c r="B1183" s="20" t="s">
        <v>1200</v>
      </c>
      <c r="C1183" s="85">
        <v>0</v>
      </c>
      <c r="D1183" s="85"/>
    </row>
    <row r="1184" spans="1:4" s="9" customFormat="1" ht="13.5" hidden="1">
      <c r="A1184" s="19">
        <v>21901</v>
      </c>
      <c r="B1184" s="20" t="s">
        <v>1201</v>
      </c>
      <c r="C1184" s="85"/>
      <c r="D1184" s="85"/>
    </row>
    <row r="1185" spans="1:4" s="9" customFormat="1" ht="13.5" hidden="1">
      <c r="A1185" s="19">
        <v>21902</v>
      </c>
      <c r="B1185" s="20" t="s">
        <v>1202</v>
      </c>
      <c r="C1185" s="85"/>
      <c r="D1185" s="85"/>
    </row>
    <row r="1186" spans="1:4" s="9" customFormat="1" ht="13.5" hidden="1">
      <c r="A1186" s="19">
        <v>21903</v>
      </c>
      <c r="B1186" s="20" t="s">
        <v>1203</v>
      </c>
      <c r="C1186" s="85"/>
      <c r="D1186" s="85"/>
    </row>
    <row r="1187" spans="1:4" s="9" customFormat="1" ht="13.5" hidden="1">
      <c r="A1187" s="19">
        <v>21904</v>
      </c>
      <c r="B1187" s="20" t="s">
        <v>1204</v>
      </c>
      <c r="C1187" s="85"/>
      <c r="D1187" s="85"/>
    </row>
    <row r="1188" spans="1:4" s="9" customFormat="1" ht="13.5" hidden="1">
      <c r="A1188" s="19">
        <v>21905</v>
      </c>
      <c r="B1188" s="20" t="s">
        <v>1205</v>
      </c>
      <c r="C1188" s="85"/>
      <c r="D1188" s="85"/>
    </row>
    <row r="1189" spans="1:4" s="9" customFormat="1" ht="13.5" hidden="1">
      <c r="A1189" s="19">
        <v>21906</v>
      </c>
      <c r="B1189" s="20" t="s">
        <v>1165</v>
      </c>
      <c r="C1189" s="85"/>
      <c r="D1189" s="85"/>
    </row>
    <row r="1190" spans="1:4" s="9" customFormat="1" ht="13.5" hidden="1">
      <c r="A1190" s="19">
        <v>21907</v>
      </c>
      <c r="B1190" s="20" t="s">
        <v>1206</v>
      </c>
      <c r="C1190" s="85"/>
      <c r="D1190" s="85"/>
    </row>
    <row r="1191" spans="1:4" s="9" customFormat="1" ht="13.5" hidden="1">
      <c r="A1191" s="19">
        <v>21908</v>
      </c>
      <c r="B1191" s="20" t="s">
        <v>1207</v>
      </c>
      <c r="C1191" s="85"/>
      <c r="D1191" s="85"/>
    </row>
    <row r="1192" spans="1:4" s="9" customFormat="1" ht="13.5" hidden="1">
      <c r="A1192" s="19">
        <v>21999</v>
      </c>
      <c r="B1192" s="20" t="s">
        <v>1208</v>
      </c>
      <c r="C1192" s="85"/>
      <c r="D1192" s="85"/>
    </row>
    <row r="1193" spans="1:4" ht="19.899999999999999" customHeight="1">
      <c r="A1193" s="108">
        <v>220</v>
      </c>
      <c r="B1193" s="108" t="s">
        <v>868</v>
      </c>
      <c r="C1193" s="110">
        <v>0</v>
      </c>
      <c r="D1193" s="110">
        <f>D1194+D1213+D1232+D1241+D1256</f>
        <v>18</v>
      </c>
    </row>
    <row r="1194" spans="1:4" ht="19.899999999999999" customHeight="1">
      <c r="A1194" s="109">
        <v>22001</v>
      </c>
      <c r="B1194" s="108" t="s">
        <v>1209</v>
      </c>
      <c r="C1194" s="110">
        <v>0</v>
      </c>
      <c r="D1194" s="110">
        <v>18</v>
      </c>
    </row>
    <row r="1195" spans="1:4" s="9" customFormat="1" ht="13.5" hidden="1">
      <c r="A1195" s="19">
        <v>2200101</v>
      </c>
      <c r="B1195" s="27" t="s">
        <v>11</v>
      </c>
      <c r="C1195" s="85"/>
      <c r="D1195" s="85"/>
    </row>
    <row r="1196" spans="1:4" s="9" customFormat="1" ht="13.5" hidden="1">
      <c r="A1196" s="19">
        <v>2200102</v>
      </c>
      <c r="B1196" s="27" t="s">
        <v>12</v>
      </c>
      <c r="C1196" s="85"/>
      <c r="D1196" s="85"/>
    </row>
    <row r="1197" spans="1:4" s="9" customFormat="1" ht="13.5" hidden="1">
      <c r="A1197" s="19">
        <v>2200103</v>
      </c>
      <c r="B1197" s="27" t="s">
        <v>13</v>
      </c>
      <c r="C1197" s="85"/>
      <c r="D1197" s="85"/>
    </row>
    <row r="1198" spans="1:4" s="9" customFormat="1" ht="13.5" hidden="1">
      <c r="A1198" s="19">
        <v>2200104</v>
      </c>
      <c r="B1198" s="27" t="s">
        <v>869</v>
      </c>
      <c r="C1198" s="85"/>
      <c r="D1198" s="85"/>
    </row>
    <row r="1199" spans="1:4" s="9" customFormat="1" ht="13.5" hidden="1">
      <c r="A1199" s="19">
        <v>2200105</v>
      </c>
      <c r="B1199" s="27" t="s">
        <v>501</v>
      </c>
      <c r="C1199" s="85"/>
      <c r="D1199" s="85"/>
    </row>
    <row r="1200" spans="1:4" ht="19.899999999999999" customHeight="1">
      <c r="A1200" s="109">
        <v>2200106</v>
      </c>
      <c r="B1200" s="111" t="s">
        <v>502</v>
      </c>
      <c r="C1200" s="110">
        <v>0</v>
      </c>
      <c r="D1200" s="110">
        <v>18</v>
      </c>
    </row>
    <row r="1201" spans="1:4" s="9" customFormat="1" ht="13.5" hidden="1">
      <c r="A1201" s="19">
        <v>2200107</v>
      </c>
      <c r="B1201" s="27" t="s">
        <v>870</v>
      </c>
      <c r="C1201" s="85"/>
      <c r="D1201" s="85"/>
    </row>
    <row r="1202" spans="1:4" s="9" customFormat="1" ht="13.5" hidden="1">
      <c r="A1202" s="19">
        <v>2200108</v>
      </c>
      <c r="B1202" s="27" t="s">
        <v>871</v>
      </c>
      <c r="C1202" s="85"/>
      <c r="D1202" s="85"/>
    </row>
    <row r="1203" spans="1:4" s="9" customFormat="1" ht="13.5" hidden="1">
      <c r="A1203" s="19">
        <v>2200109</v>
      </c>
      <c r="B1203" s="27" t="s">
        <v>872</v>
      </c>
      <c r="C1203" s="85"/>
      <c r="D1203" s="85"/>
    </row>
    <row r="1204" spans="1:4" s="9" customFormat="1" ht="13.5" hidden="1">
      <c r="A1204" s="19">
        <v>2200110</v>
      </c>
      <c r="B1204" s="27" t="s">
        <v>503</v>
      </c>
      <c r="C1204" s="85"/>
      <c r="D1204" s="85"/>
    </row>
    <row r="1205" spans="1:4" s="9" customFormat="1" ht="13.5" hidden="1">
      <c r="A1205" s="19">
        <v>2200112</v>
      </c>
      <c r="B1205" s="27" t="s">
        <v>505</v>
      </c>
      <c r="C1205" s="85"/>
      <c r="D1205" s="85"/>
    </row>
    <row r="1206" spans="1:4" s="9" customFormat="1" ht="13.5" hidden="1">
      <c r="A1206" s="19">
        <v>2200113</v>
      </c>
      <c r="B1206" s="27" t="s">
        <v>873</v>
      </c>
      <c r="C1206" s="85"/>
      <c r="D1206" s="85"/>
    </row>
    <row r="1207" spans="1:4" s="9" customFormat="1" ht="13.5" hidden="1">
      <c r="A1207" s="19">
        <v>2200114</v>
      </c>
      <c r="B1207" s="27" t="s">
        <v>506</v>
      </c>
      <c r="C1207" s="85"/>
      <c r="D1207" s="85"/>
    </row>
    <row r="1208" spans="1:4" s="9" customFormat="1" ht="13.5" hidden="1">
      <c r="A1208" s="19">
        <v>2200115</v>
      </c>
      <c r="B1208" s="27" t="s">
        <v>507</v>
      </c>
      <c r="C1208" s="85"/>
      <c r="D1208" s="85"/>
    </row>
    <row r="1209" spans="1:4" s="9" customFormat="1" ht="13.5" hidden="1">
      <c r="A1209" s="19">
        <v>2200116</v>
      </c>
      <c r="B1209" s="27" t="s">
        <v>508</v>
      </c>
      <c r="C1209" s="85"/>
      <c r="D1209" s="85"/>
    </row>
    <row r="1210" spans="1:4" s="9" customFormat="1" ht="13.5" hidden="1">
      <c r="A1210" s="19">
        <v>2200119</v>
      </c>
      <c r="B1210" s="27" t="s">
        <v>509</v>
      </c>
      <c r="C1210" s="85"/>
      <c r="D1210" s="85"/>
    </row>
    <row r="1211" spans="1:4" s="9" customFormat="1" ht="13.5" hidden="1">
      <c r="A1211" s="19">
        <v>2200150</v>
      </c>
      <c r="B1211" s="27" t="s">
        <v>19</v>
      </c>
      <c r="C1211" s="85"/>
      <c r="D1211" s="85"/>
    </row>
    <row r="1212" spans="1:4" s="9" customFormat="1" ht="13.5" hidden="1">
      <c r="A1212" s="19">
        <v>2200199</v>
      </c>
      <c r="B1212" s="27" t="s">
        <v>874</v>
      </c>
      <c r="C1212" s="85"/>
      <c r="D1212" s="85"/>
    </row>
    <row r="1213" spans="1:4" s="9" customFormat="1" ht="13.5" hidden="1">
      <c r="A1213" s="19">
        <v>22002</v>
      </c>
      <c r="B1213" s="20" t="s">
        <v>1210</v>
      </c>
      <c r="C1213" s="85">
        <v>0</v>
      </c>
      <c r="D1213" s="85"/>
    </row>
    <row r="1214" spans="1:4" s="9" customFormat="1" ht="13.5" hidden="1">
      <c r="A1214" s="19">
        <v>2200201</v>
      </c>
      <c r="B1214" s="27" t="s">
        <v>11</v>
      </c>
      <c r="C1214" s="85"/>
      <c r="D1214" s="85"/>
    </row>
    <row r="1215" spans="1:4" s="9" customFormat="1" ht="13.5" hidden="1">
      <c r="A1215" s="19">
        <v>2200202</v>
      </c>
      <c r="B1215" s="27" t="s">
        <v>12</v>
      </c>
      <c r="C1215" s="85"/>
      <c r="D1215" s="85"/>
    </row>
    <row r="1216" spans="1:4" s="9" customFormat="1" ht="13.5" hidden="1">
      <c r="A1216" s="19">
        <v>2200203</v>
      </c>
      <c r="B1216" s="27" t="s">
        <v>13</v>
      </c>
      <c r="C1216" s="85"/>
      <c r="D1216" s="85"/>
    </row>
    <row r="1217" spans="1:4" s="9" customFormat="1" ht="13.5" hidden="1">
      <c r="A1217" s="19">
        <v>2200204</v>
      </c>
      <c r="B1217" s="27" t="s">
        <v>875</v>
      </c>
      <c r="C1217" s="85"/>
      <c r="D1217" s="85"/>
    </row>
    <row r="1218" spans="1:4" s="9" customFormat="1" ht="13.5" hidden="1">
      <c r="A1218" s="19">
        <v>2200205</v>
      </c>
      <c r="B1218" s="27" t="s">
        <v>876</v>
      </c>
      <c r="C1218" s="85"/>
      <c r="D1218" s="85"/>
    </row>
    <row r="1219" spans="1:4" s="9" customFormat="1" ht="13.5" hidden="1">
      <c r="A1219" s="19">
        <v>2200206</v>
      </c>
      <c r="B1219" s="27" t="s">
        <v>877</v>
      </c>
      <c r="C1219" s="85"/>
      <c r="D1219" s="85"/>
    </row>
    <row r="1220" spans="1:4" s="9" customFormat="1" ht="13.5" hidden="1">
      <c r="A1220" s="19">
        <v>2200207</v>
      </c>
      <c r="B1220" s="27" t="s">
        <v>878</v>
      </c>
      <c r="C1220" s="85"/>
      <c r="D1220" s="85"/>
    </row>
    <row r="1221" spans="1:4" s="9" customFormat="1" ht="13.5" hidden="1">
      <c r="A1221" s="19">
        <v>2200208</v>
      </c>
      <c r="B1221" s="27" t="s">
        <v>879</v>
      </c>
      <c r="C1221" s="85"/>
      <c r="D1221" s="85"/>
    </row>
    <row r="1222" spans="1:4" s="9" customFormat="1" ht="13.5" hidden="1">
      <c r="A1222" s="19">
        <v>2200209</v>
      </c>
      <c r="B1222" s="27" t="s">
        <v>880</v>
      </c>
      <c r="C1222" s="85"/>
      <c r="D1222" s="85"/>
    </row>
    <row r="1223" spans="1:4" s="9" customFormat="1" ht="13.5" hidden="1">
      <c r="A1223" s="19">
        <v>2200210</v>
      </c>
      <c r="B1223" s="27" t="s">
        <v>881</v>
      </c>
      <c r="C1223" s="85"/>
      <c r="D1223" s="85"/>
    </row>
    <row r="1224" spans="1:4" s="9" customFormat="1" ht="13.5" hidden="1">
      <c r="A1224" s="19">
        <v>2200211</v>
      </c>
      <c r="B1224" s="27" t="s">
        <v>882</v>
      </c>
      <c r="C1224" s="85"/>
      <c r="D1224" s="85"/>
    </row>
    <row r="1225" spans="1:4" s="9" customFormat="1" ht="13.5" hidden="1">
      <c r="A1225" s="19">
        <v>2200212</v>
      </c>
      <c r="B1225" s="27" t="s">
        <v>883</v>
      </c>
      <c r="C1225" s="85"/>
      <c r="D1225" s="85"/>
    </row>
    <row r="1226" spans="1:4" s="9" customFormat="1" ht="13.5" hidden="1">
      <c r="A1226" s="19">
        <v>2200213</v>
      </c>
      <c r="B1226" s="27" t="s">
        <v>884</v>
      </c>
      <c r="C1226" s="85"/>
      <c r="D1226" s="85"/>
    </row>
    <row r="1227" spans="1:4" s="9" customFormat="1" ht="13.5" hidden="1">
      <c r="A1227" s="19">
        <v>2200215</v>
      </c>
      <c r="B1227" s="27" t="s">
        <v>885</v>
      </c>
      <c r="C1227" s="85"/>
      <c r="D1227" s="85"/>
    </row>
    <row r="1228" spans="1:4" s="9" customFormat="1" ht="13.5" hidden="1">
      <c r="A1228" s="19">
        <v>2200217</v>
      </c>
      <c r="B1228" s="27" t="s">
        <v>886</v>
      </c>
      <c r="C1228" s="85"/>
      <c r="D1228" s="85"/>
    </row>
    <row r="1229" spans="1:4" s="9" customFormat="1" ht="13.5" hidden="1">
      <c r="A1229" s="19">
        <v>2200218</v>
      </c>
      <c r="B1229" s="27" t="s">
        <v>887</v>
      </c>
      <c r="C1229" s="85"/>
      <c r="D1229" s="85"/>
    </row>
    <row r="1230" spans="1:4" s="9" customFormat="1" ht="13.5" hidden="1">
      <c r="A1230" s="19">
        <v>2200250</v>
      </c>
      <c r="B1230" s="27" t="s">
        <v>19</v>
      </c>
      <c r="C1230" s="85"/>
      <c r="D1230" s="85"/>
    </row>
    <row r="1231" spans="1:4" s="9" customFormat="1" ht="13.5" hidden="1">
      <c r="A1231" s="19">
        <v>2200299</v>
      </c>
      <c r="B1231" s="27" t="s">
        <v>888</v>
      </c>
      <c r="C1231" s="85"/>
      <c r="D1231" s="85"/>
    </row>
    <row r="1232" spans="1:4" s="9" customFormat="1" ht="13.5" hidden="1">
      <c r="A1232" s="19">
        <v>22003</v>
      </c>
      <c r="B1232" s="20" t="s">
        <v>1211</v>
      </c>
      <c r="C1232" s="85">
        <v>0</v>
      </c>
      <c r="D1232" s="85"/>
    </row>
    <row r="1233" spans="1:4" s="9" customFormat="1" ht="13.5" hidden="1">
      <c r="A1233" s="19">
        <v>2200301</v>
      </c>
      <c r="B1233" s="27" t="s">
        <v>11</v>
      </c>
      <c r="C1233" s="85"/>
      <c r="D1233" s="85"/>
    </row>
    <row r="1234" spans="1:4" s="9" customFormat="1" ht="13.5" hidden="1">
      <c r="A1234" s="19">
        <v>2200302</v>
      </c>
      <c r="B1234" s="27" t="s">
        <v>12</v>
      </c>
      <c r="C1234" s="85"/>
      <c r="D1234" s="85"/>
    </row>
    <row r="1235" spans="1:4" s="9" customFormat="1" ht="13.5" hidden="1">
      <c r="A1235" s="19">
        <v>2200303</v>
      </c>
      <c r="B1235" s="27" t="s">
        <v>13</v>
      </c>
      <c r="C1235" s="85"/>
      <c r="D1235" s="85"/>
    </row>
    <row r="1236" spans="1:4" s="9" customFormat="1" ht="13.5" hidden="1">
      <c r="A1236" s="19">
        <v>2200304</v>
      </c>
      <c r="B1236" s="27" t="s">
        <v>889</v>
      </c>
      <c r="C1236" s="85"/>
      <c r="D1236" s="85"/>
    </row>
    <row r="1237" spans="1:4" s="9" customFormat="1" ht="13.5" hidden="1">
      <c r="A1237" s="19">
        <v>2200305</v>
      </c>
      <c r="B1237" s="27" t="s">
        <v>890</v>
      </c>
      <c r="C1237" s="85"/>
      <c r="D1237" s="85"/>
    </row>
    <row r="1238" spans="1:4" s="9" customFormat="1" ht="13.5" hidden="1">
      <c r="A1238" s="19">
        <v>2200306</v>
      </c>
      <c r="B1238" s="27" t="s">
        <v>891</v>
      </c>
      <c r="C1238" s="85"/>
      <c r="D1238" s="85"/>
    </row>
    <row r="1239" spans="1:4" s="9" customFormat="1" ht="13.5" hidden="1">
      <c r="A1239" s="19">
        <v>2200350</v>
      </c>
      <c r="B1239" s="27" t="s">
        <v>19</v>
      </c>
      <c r="C1239" s="85"/>
      <c r="D1239" s="85"/>
    </row>
    <row r="1240" spans="1:4" s="9" customFormat="1" ht="13.5" hidden="1">
      <c r="A1240" s="19">
        <v>2200399</v>
      </c>
      <c r="B1240" s="27" t="s">
        <v>892</v>
      </c>
      <c r="C1240" s="85"/>
      <c r="D1240" s="85"/>
    </row>
    <row r="1241" spans="1:4" s="9" customFormat="1" ht="13.5" hidden="1">
      <c r="A1241" s="19">
        <v>22005</v>
      </c>
      <c r="B1241" s="20" t="s">
        <v>1212</v>
      </c>
      <c r="C1241" s="85">
        <v>0</v>
      </c>
      <c r="D1241" s="85"/>
    </row>
    <row r="1242" spans="1:4" s="9" customFormat="1" ht="13.5" hidden="1">
      <c r="A1242" s="19">
        <v>2200501</v>
      </c>
      <c r="B1242" s="27" t="s">
        <v>11</v>
      </c>
      <c r="C1242" s="85"/>
      <c r="D1242" s="85"/>
    </row>
    <row r="1243" spans="1:4" s="9" customFormat="1" ht="13.5" hidden="1">
      <c r="A1243" s="19">
        <v>2200502</v>
      </c>
      <c r="B1243" s="27" t="s">
        <v>12</v>
      </c>
      <c r="C1243" s="85"/>
      <c r="D1243" s="85"/>
    </row>
    <row r="1244" spans="1:4" s="9" customFormat="1" ht="13.5" hidden="1">
      <c r="A1244" s="19">
        <v>2200503</v>
      </c>
      <c r="B1244" s="27" t="s">
        <v>13</v>
      </c>
      <c r="C1244" s="85"/>
      <c r="D1244" s="85"/>
    </row>
    <row r="1245" spans="1:4" s="9" customFormat="1" ht="13.5" hidden="1">
      <c r="A1245" s="19">
        <v>2200504</v>
      </c>
      <c r="B1245" s="27" t="s">
        <v>510</v>
      </c>
      <c r="C1245" s="85"/>
      <c r="D1245" s="85"/>
    </row>
    <row r="1246" spans="1:4" s="9" customFormat="1" ht="13.5" hidden="1">
      <c r="A1246" s="19">
        <v>2200506</v>
      </c>
      <c r="B1246" s="27" t="s">
        <v>511</v>
      </c>
      <c r="C1246" s="85"/>
      <c r="D1246" s="85"/>
    </row>
    <row r="1247" spans="1:4" s="9" customFormat="1" ht="13.5" hidden="1">
      <c r="A1247" s="19">
        <v>2200507</v>
      </c>
      <c r="B1247" s="27" t="s">
        <v>512</v>
      </c>
      <c r="C1247" s="85"/>
      <c r="D1247" s="85"/>
    </row>
    <row r="1248" spans="1:4" s="9" customFormat="1" ht="13.5" hidden="1">
      <c r="A1248" s="19">
        <v>2200508</v>
      </c>
      <c r="B1248" s="27" t="s">
        <v>513</v>
      </c>
      <c r="C1248" s="85"/>
      <c r="D1248" s="85"/>
    </row>
    <row r="1249" spans="1:4" s="9" customFormat="1" ht="13.5" hidden="1">
      <c r="A1249" s="19">
        <v>2200509</v>
      </c>
      <c r="B1249" s="27" t="s">
        <v>514</v>
      </c>
      <c r="C1249" s="85"/>
      <c r="D1249" s="85"/>
    </row>
    <row r="1250" spans="1:4" s="9" customFormat="1" ht="13.5" hidden="1">
      <c r="A1250" s="19">
        <v>2200510</v>
      </c>
      <c r="B1250" s="27" t="s">
        <v>515</v>
      </c>
      <c r="C1250" s="85"/>
      <c r="D1250" s="85"/>
    </row>
    <row r="1251" spans="1:4" s="9" customFormat="1" ht="13.5" hidden="1">
      <c r="A1251" s="19">
        <v>2200511</v>
      </c>
      <c r="B1251" s="27" t="s">
        <v>516</v>
      </c>
      <c r="C1251" s="85"/>
      <c r="D1251" s="85"/>
    </row>
    <row r="1252" spans="1:4" s="9" customFormat="1" ht="13.5" hidden="1">
      <c r="A1252" s="19">
        <v>2200512</v>
      </c>
      <c r="B1252" s="27" t="s">
        <v>517</v>
      </c>
      <c r="C1252" s="85"/>
      <c r="D1252" s="85"/>
    </row>
    <row r="1253" spans="1:4" s="9" customFormat="1" ht="13.5" hidden="1">
      <c r="A1253" s="19">
        <v>2200513</v>
      </c>
      <c r="B1253" s="27" t="s">
        <v>518</v>
      </c>
      <c r="C1253" s="85"/>
      <c r="D1253" s="85"/>
    </row>
    <row r="1254" spans="1:4" s="9" customFormat="1" ht="13.5" hidden="1">
      <c r="A1254" s="19">
        <v>2200514</v>
      </c>
      <c r="B1254" s="27" t="s">
        <v>519</v>
      </c>
      <c r="C1254" s="85"/>
      <c r="D1254" s="85"/>
    </row>
    <row r="1255" spans="1:4" s="9" customFormat="1" ht="13.5" hidden="1">
      <c r="A1255" s="19">
        <v>2200599</v>
      </c>
      <c r="B1255" s="27" t="s">
        <v>520</v>
      </c>
      <c r="C1255" s="85"/>
      <c r="D1255" s="85"/>
    </row>
    <row r="1256" spans="1:4" s="9" customFormat="1" ht="13.5" hidden="1">
      <c r="A1256" s="19">
        <v>22099</v>
      </c>
      <c r="B1256" s="20" t="s">
        <v>1213</v>
      </c>
      <c r="C1256" s="85">
        <v>0</v>
      </c>
      <c r="D1256" s="85"/>
    </row>
    <row r="1257" spans="1:4" s="9" customFormat="1" ht="13.5" hidden="1">
      <c r="A1257" s="19">
        <v>2209901</v>
      </c>
      <c r="B1257" s="27" t="s">
        <v>893</v>
      </c>
      <c r="C1257" s="85"/>
      <c r="D1257" s="85"/>
    </row>
    <row r="1258" spans="1:4" ht="19.899999999999999" customHeight="1">
      <c r="A1258" s="108">
        <v>221</v>
      </c>
      <c r="B1258" s="108" t="s">
        <v>894</v>
      </c>
      <c r="C1258" s="110">
        <v>150</v>
      </c>
      <c r="D1258" s="110">
        <v>157</v>
      </c>
    </row>
    <row r="1259" spans="1:4" s="9" customFormat="1" ht="19.899999999999999" hidden="1" customHeight="1">
      <c r="A1259" s="19">
        <v>22101</v>
      </c>
      <c r="B1259" s="20" t="s">
        <v>1214</v>
      </c>
      <c r="C1259" s="85">
        <v>0</v>
      </c>
      <c r="D1259" s="85"/>
    </row>
    <row r="1260" spans="1:4" s="9" customFormat="1" ht="13.5" hidden="1">
      <c r="A1260" s="19">
        <v>2210101</v>
      </c>
      <c r="B1260" s="27" t="s">
        <v>521</v>
      </c>
      <c r="C1260" s="85"/>
      <c r="D1260" s="85"/>
    </row>
    <row r="1261" spans="1:4" s="9" customFormat="1" ht="13.5" hidden="1">
      <c r="A1261" s="19">
        <v>2210102</v>
      </c>
      <c r="B1261" s="27" t="s">
        <v>522</v>
      </c>
      <c r="C1261" s="85"/>
      <c r="D1261" s="85"/>
    </row>
    <row r="1262" spans="1:4" s="9" customFormat="1" ht="13.5" hidden="1">
      <c r="A1262" s="19">
        <v>2210103</v>
      </c>
      <c r="B1262" s="27" t="s">
        <v>523</v>
      </c>
      <c r="C1262" s="85"/>
      <c r="D1262" s="85"/>
    </row>
    <row r="1263" spans="1:4" s="9" customFormat="1" ht="13.5" hidden="1">
      <c r="A1263" s="19">
        <v>2210104</v>
      </c>
      <c r="B1263" s="27" t="s">
        <v>524</v>
      </c>
      <c r="C1263" s="85"/>
      <c r="D1263" s="85"/>
    </row>
    <row r="1264" spans="1:4" s="9" customFormat="1" ht="13.5" hidden="1">
      <c r="A1264" s="19">
        <v>2210105</v>
      </c>
      <c r="B1264" s="27" t="s">
        <v>525</v>
      </c>
      <c r="C1264" s="85"/>
      <c r="D1264" s="85"/>
    </row>
    <row r="1265" spans="1:4" s="9" customFormat="1" ht="13.5" hidden="1">
      <c r="A1265" s="19">
        <v>2210106</v>
      </c>
      <c r="B1265" s="27" t="s">
        <v>526</v>
      </c>
      <c r="C1265" s="85"/>
      <c r="D1265" s="85"/>
    </row>
    <row r="1266" spans="1:4" s="9" customFormat="1" ht="13.5" hidden="1">
      <c r="A1266" s="19">
        <v>2210107</v>
      </c>
      <c r="B1266" s="27" t="s">
        <v>373</v>
      </c>
      <c r="C1266" s="85"/>
      <c r="D1266" s="85"/>
    </row>
    <row r="1267" spans="1:4" s="9" customFormat="1" ht="13.5" hidden="1">
      <c r="A1267" s="19">
        <v>2210199</v>
      </c>
      <c r="B1267" s="27" t="s">
        <v>527</v>
      </c>
      <c r="C1267" s="85"/>
      <c r="D1267" s="85"/>
    </row>
    <row r="1268" spans="1:4" ht="19.899999999999999" customHeight="1">
      <c r="A1268" s="109">
        <v>22102</v>
      </c>
      <c r="B1268" s="108" t="s">
        <v>1215</v>
      </c>
      <c r="C1268" s="110">
        <v>150</v>
      </c>
      <c r="D1268" s="110">
        <v>157</v>
      </c>
    </row>
    <row r="1269" spans="1:4" ht="19.899999999999999" customHeight="1">
      <c r="A1269" s="109">
        <v>2210201</v>
      </c>
      <c r="B1269" s="111" t="s">
        <v>4</v>
      </c>
      <c r="C1269" s="110">
        <v>150</v>
      </c>
      <c r="D1269" s="110">
        <v>157</v>
      </c>
    </row>
    <row r="1270" spans="1:4" ht="13.5">
      <c r="A1270" s="109">
        <v>221020101</v>
      </c>
      <c r="B1270" s="111" t="s">
        <v>895</v>
      </c>
      <c r="C1270" s="110">
        <v>150</v>
      </c>
      <c r="D1270" s="110">
        <v>157</v>
      </c>
    </row>
    <row r="1271" spans="1:4" s="9" customFormat="1" ht="13.5" hidden="1">
      <c r="A1271" s="19">
        <v>221020102</v>
      </c>
      <c r="B1271" s="27" t="s">
        <v>896</v>
      </c>
      <c r="C1271" s="85"/>
      <c r="D1271" s="85"/>
    </row>
    <row r="1272" spans="1:4" s="9" customFormat="1" ht="13.5" hidden="1">
      <c r="A1272" s="19">
        <v>2210202</v>
      </c>
      <c r="B1272" s="27" t="s">
        <v>5</v>
      </c>
      <c r="C1272" s="85"/>
      <c r="D1272" s="85"/>
    </row>
    <row r="1273" spans="1:4" s="9" customFormat="1" ht="13.5" hidden="1">
      <c r="A1273" s="19">
        <v>2210203</v>
      </c>
      <c r="B1273" s="27" t="s">
        <v>6</v>
      </c>
      <c r="C1273" s="85"/>
      <c r="D1273" s="85"/>
    </row>
    <row r="1274" spans="1:4" s="9" customFormat="1" ht="19.899999999999999" hidden="1" customHeight="1">
      <c r="A1274" s="19">
        <v>22103</v>
      </c>
      <c r="B1274" s="20" t="s">
        <v>1216</v>
      </c>
      <c r="C1274" s="85">
        <v>0</v>
      </c>
      <c r="D1274" s="85"/>
    </row>
    <row r="1275" spans="1:4" s="9" customFormat="1" ht="13.5" hidden="1">
      <c r="A1275" s="19">
        <v>2210301</v>
      </c>
      <c r="B1275" s="27" t="s">
        <v>528</v>
      </c>
      <c r="C1275" s="85"/>
      <c r="D1275" s="85"/>
    </row>
    <row r="1276" spans="1:4" s="9" customFormat="1" ht="13.5" hidden="1">
      <c r="A1276" s="19">
        <v>2210302</v>
      </c>
      <c r="B1276" s="27" t="s">
        <v>529</v>
      </c>
      <c r="C1276" s="85"/>
      <c r="D1276" s="85"/>
    </row>
    <row r="1277" spans="1:4" s="9" customFormat="1" ht="13.5" hidden="1">
      <c r="A1277" s="19">
        <v>2210399</v>
      </c>
      <c r="B1277" s="27" t="s">
        <v>530</v>
      </c>
      <c r="C1277" s="85"/>
      <c r="D1277" s="85"/>
    </row>
    <row r="1278" spans="1:4" s="9" customFormat="1" ht="19.899999999999999" hidden="1" customHeight="1">
      <c r="A1278" s="20">
        <v>222</v>
      </c>
      <c r="B1278" s="20" t="s">
        <v>897</v>
      </c>
      <c r="C1278" s="85">
        <v>0</v>
      </c>
      <c r="D1278" s="85"/>
    </row>
    <row r="1279" spans="1:4" s="9" customFormat="1" ht="19.899999999999999" hidden="1" customHeight="1">
      <c r="A1279" s="19">
        <v>22201</v>
      </c>
      <c r="B1279" s="20" t="s">
        <v>1217</v>
      </c>
      <c r="C1279" s="85">
        <v>0</v>
      </c>
      <c r="D1279" s="85"/>
    </row>
    <row r="1280" spans="1:4" s="9" customFormat="1" ht="13.5" hidden="1">
      <c r="A1280" s="19">
        <v>2220101</v>
      </c>
      <c r="B1280" s="27" t="s">
        <v>11</v>
      </c>
      <c r="C1280" s="85"/>
      <c r="D1280" s="85"/>
    </row>
    <row r="1281" spans="1:4" s="9" customFormat="1" ht="13.5" hidden="1">
      <c r="A1281" s="19">
        <v>2220102</v>
      </c>
      <c r="B1281" s="27" t="s">
        <v>12</v>
      </c>
      <c r="C1281" s="85"/>
      <c r="D1281" s="85"/>
    </row>
    <row r="1282" spans="1:4" s="9" customFormat="1" ht="13.5" hidden="1">
      <c r="A1282" s="19">
        <v>2220103</v>
      </c>
      <c r="B1282" s="27" t="s">
        <v>13</v>
      </c>
      <c r="C1282" s="85"/>
      <c r="D1282" s="85"/>
    </row>
    <row r="1283" spans="1:4" s="9" customFormat="1" ht="13.5" hidden="1">
      <c r="A1283" s="19">
        <v>2220104</v>
      </c>
      <c r="B1283" s="27" t="s">
        <v>531</v>
      </c>
      <c r="C1283" s="85"/>
      <c r="D1283" s="85"/>
    </row>
    <row r="1284" spans="1:4" s="9" customFormat="1" ht="13.5" hidden="1">
      <c r="A1284" s="19">
        <v>2220105</v>
      </c>
      <c r="B1284" s="27" t="s">
        <v>532</v>
      </c>
      <c r="C1284" s="85"/>
      <c r="D1284" s="85"/>
    </row>
    <row r="1285" spans="1:4" s="9" customFormat="1" ht="13.5" hidden="1">
      <c r="A1285" s="19">
        <v>2220106</v>
      </c>
      <c r="B1285" s="27" t="s">
        <v>533</v>
      </c>
      <c r="C1285" s="85"/>
      <c r="D1285" s="85"/>
    </row>
    <row r="1286" spans="1:4" s="9" customFormat="1" ht="13.5" hidden="1">
      <c r="A1286" s="19">
        <v>2220107</v>
      </c>
      <c r="B1286" s="27" t="s">
        <v>534</v>
      </c>
      <c r="C1286" s="85"/>
      <c r="D1286" s="85"/>
    </row>
    <row r="1287" spans="1:4" s="9" customFormat="1" ht="13.5" hidden="1">
      <c r="A1287" s="19">
        <v>2220112</v>
      </c>
      <c r="B1287" s="27" t="s">
        <v>535</v>
      </c>
      <c r="C1287" s="85"/>
      <c r="D1287" s="85"/>
    </row>
    <row r="1288" spans="1:4" s="9" customFormat="1" ht="13.5" hidden="1">
      <c r="A1288" s="19">
        <v>2220113</v>
      </c>
      <c r="B1288" s="27" t="s">
        <v>536</v>
      </c>
      <c r="C1288" s="85"/>
      <c r="D1288" s="85"/>
    </row>
    <row r="1289" spans="1:4" s="9" customFormat="1" ht="13.5" hidden="1">
      <c r="A1289" s="19">
        <v>2220114</v>
      </c>
      <c r="B1289" s="27" t="s">
        <v>537</v>
      </c>
      <c r="C1289" s="85"/>
      <c r="D1289" s="85"/>
    </row>
    <row r="1290" spans="1:4" s="9" customFormat="1" ht="13.5" hidden="1">
      <c r="A1290" s="19">
        <v>2220115</v>
      </c>
      <c r="B1290" s="27" t="s">
        <v>538</v>
      </c>
      <c r="C1290" s="85"/>
      <c r="D1290" s="85"/>
    </row>
    <row r="1291" spans="1:4" s="9" customFormat="1" ht="13.5" hidden="1">
      <c r="A1291" s="19">
        <v>2220118</v>
      </c>
      <c r="B1291" s="27" t="s">
        <v>539</v>
      </c>
      <c r="C1291" s="85"/>
      <c r="D1291" s="85"/>
    </row>
    <row r="1292" spans="1:4" s="9" customFormat="1" ht="13.5" hidden="1">
      <c r="A1292" s="19">
        <v>2220150</v>
      </c>
      <c r="B1292" s="27" t="s">
        <v>19</v>
      </c>
      <c r="C1292" s="85"/>
      <c r="D1292" s="85"/>
    </row>
    <row r="1293" spans="1:4" s="9" customFormat="1" ht="13.5" hidden="1">
      <c r="A1293" s="19">
        <v>2220199</v>
      </c>
      <c r="B1293" s="27" t="s">
        <v>540</v>
      </c>
      <c r="C1293" s="85"/>
      <c r="D1293" s="85"/>
    </row>
    <row r="1294" spans="1:4" s="9" customFormat="1" ht="19.899999999999999" hidden="1" customHeight="1">
      <c r="A1294" s="19">
        <v>22202</v>
      </c>
      <c r="B1294" s="20" t="s">
        <v>1218</v>
      </c>
      <c r="C1294" s="85">
        <v>0</v>
      </c>
      <c r="D1294" s="85"/>
    </row>
    <row r="1295" spans="1:4" s="9" customFormat="1" ht="13.5" hidden="1">
      <c r="A1295" s="19">
        <v>2220201</v>
      </c>
      <c r="B1295" s="27" t="s">
        <v>11</v>
      </c>
      <c r="C1295" s="85"/>
      <c r="D1295" s="85"/>
    </row>
    <row r="1296" spans="1:4" s="9" customFormat="1" ht="13.5" hidden="1">
      <c r="A1296" s="19">
        <v>2220202</v>
      </c>
      <c r="B1296" s="27" t="s">
        <v>12</v>
      </c>
      <c r="C1296" s="85"/>
      <c r="D1296" s="85"/>
    </row>
    <row r="1297" spans="1:4" s="9" customFormat="1" ht="13.5" hidden="1">
      <c r="A1297" s="19">
        <v>2220203</v>
      </c>
      <c r="B1297" s="27" t="s">
        <v>13</v>
      </c>
      <c r="C1297" s="85"/>
      <c r="D1297" s="85"/>
    </row>
    <row r="1298" spans="1:4" s="9" customFormat="1" ht="13.5" hidden="1">
      <c r="A1298" s="19">
        <v>2220204</v>
      </c>
      <c r="B1298" s="27" t="s">
        <v>541</v>
      </c>
      <c r="C1298" s="85"/>
      <c r="D1298" s="85"/>
    </row>
    <row r="1299" spans="1:4" s="9" customFormat="1" ht="13.5" hidden="1">
      <c r="A1299" s="19">
        <v>2220205</v>
      </c>
      <c r="B1299" s="27" t="s">
        <v>542</v>
      </c>
      <c r="C1299" s="85"/>
      <c r="D1299" s="85"/>
    </row>
    <row r="1300" spans="1:4" s="9" customFormat="1" ht="13.5" hidden="1">
      <c r="A1300" s="19">
        <v>2220206</v>
      </c>
      <c r="B1300" s="27" t="s">
        <v>543</v>
      </c>
      <c r="C1300" s="85"/>
      <c r="D1300" s="85"/>
    </row>
    <row r="1301" spans="1:4" s="9" customFormat="1" ht="13.5" hidden="1">
      <c r="A1301" s="19">
        <v>2220207</v>
      </c>
      <c r="B1301" s="27" t="s">
        <v>544</v>
      </c>
      <c r="C1301" s="85"/>
      <c r="D1301" s="85"/>
    </row>
    <row r="1302" spans="1:4" s="9" customFormat="1" ht="13.5" hidden="1">
      <c r="A1302" s="19">
        <v>2220209</v>
      </c>
      <c r="B1302" s="27" t="s">
        <v>545</v>
      </c>
      <c r="C1302" s="85"/>
      <c r="D1302" s="85"/>
    </row>
    <row r="1303" spans="1:4" s="9" customFormat="1" ht="13.5" hidden="1">
      <c r="A1303" s="19">
        <v>2220210</v>
      </c>
      <c r="B1303" s="27" t="s">
        <v>546</v>
      </c>
      <c r="C1303" s="85"/>
      <c r="D1303" s="85"/>
    </row>
    <row r="1304" spans="1:4" s="9" customFormat="1" ht="13.5" hidden="1">
      <c r="A1304" s="19">
        <v>2220211</v>
      </c>
      <c r="B1304" s="27" t="s">
        <v>547</v>
      </c>
      <c r="C1304" s="85"/>
      <c r="D1304" s="85"/>
    </row>
    <row r="1305" spans="1:4" s="9" customFormat="1" ht="13.5" hidden="1">
      <c r="A1305" s="19">
        <v>2220212</v>
      </c>
      <c r="B1305" s="27" t="s">
        <v>548</v>
      </c>
      <c r="C1305" s="85"/>
      <c r="D1305" s="85"/>
    </row>
    <row r="1306" spans="1:4" s="9" customFormat="1" ht="13.5" hidden="1">
      <c r="A1306" s="19">
        <v>2220250</v>
      </c>
      <c r="B1306" s="27" t="s">
        <v>19</v>
      </c>
      <c r="C1306" s="85"/>
      <c r="D1306" s="85"/>
    </row>
    <row r="1307" spans="1:4" s="9" customFormat="1" ht="13.5" hidden="1">
      <c r="A1307" s="19">
        <v>2220299</v>
      </c>
      <c r="B1307" s="27" t="s">
        <v>549</v>
      </c>
      <c r="C1307" s="85"/>
      <c r="D1307" s="85"/>
    </row>
    <row r="1308" spans="1:4" s="9" customFormat="1" ht="19.899999999999999" hidden="1" customHeight="1">
      <c r="A1308" s="19">
        <v>22203</v>
      </c>
      <c r="B1308" s="20" t="s">
        <v>1219</v>
      </c>
      <c r="C1308" s="85">
        <v>0</v>
      </c>
      <c r="D1308" s="85"/>
    </row>
    <row r="1309" spans="1:4" s="9" customFormat="1" ht="13.5" hidden="1">
      <c r="A1309" s="19">
        <v>2220301</v>
      </c>
      <c r="B1309" s="27" t="s">
        <v>898</v>
      </c>
      <c r="C1309" s="85"/>
      <c r="D1309" s="85"/>
    </row>
    <row r="1310" spans="1:4" s="9" customFormat="1" ht="13.5" hidden="1">
      <c r="A1310" s="19">
        <v>2220303</v>
      </c>
      <c r="B1310" s="27" t="s">
        <v>899</v>
      </c>
      <c r="C1310" s="85"/>
      <c r="D1310" s="85"/>
    </row>
    <row r="1311" spans="1:4" s="9" customFormat="1" ht="13.5" hidden="1">
      <c r="A1311" s="19">
        <v>2220304</v>
      </c>
      <c r="B1311" s="27" t="s">
        <v>900</v>
      </c>
      <c r="C1311" s="85"/>
      <c r="D1311" s="85"/>
    </row>
    <row r="1312" spans="1:4" s="9" customFormat="1" ht="13.5" hidden="1">
      <c r="A1312" s="19">
        <v>2220399</v>
      </c>
      <c r="B1312" s="27" t="s">
        <v>901</v>
      </c>
      <c r="C1312" s="85"/>
      <c r="D1312" s="85"/>
    </row>
    <row r="1313" spans="1:4" s="9" customFormat="1" ht="19.899999999999999" hidden="1" customHeight="1">
      <c r="A1313" s="19">
        <v>22204</v>
      </c>
      <c r="B1313" s="20" t="s">
        <v>1220</v>
      </c>
      <c r="C1313" s="85">
        <v>0</v>
      </c>
      <c r="D1313" s="85"/>
    </row>
    <row r="1314" spans="1:4" s="9" customFormat="1" ht="13.5" hidden="1">
      <c r="A1314" s="19">
        <v>2220401</v>
      </c>
      <c r="B1314" s="27" t="s">
        <v>550</v>
      </c>
      <c r="C1314" s="85"/>
      <c r="D1314" s="85"/>
    </row>
    <row r="1315" spans="1:4" s="9" customFormat="1" ht="13.5" hidden="1">
      <c r="A1315" s="19">
        <v>2220402</v>
      </c>
      <c r="B1315" s="27" t="s">
        <v>551</v>
      </c>
      <c r="C1315" s="85"/>
      <c r="D1315" s="85"/>
    </row>
    <row r="1316" spans="1:4" s="9" customFormat="1" ht="13.5" hidden="1">
      <c r="A1316" s="19">
        <v>2220403</v>
      </c>
      <c r="B1316" s="27" t="s">
        <v>552</v>
      </c>
      <c r="C1316" s="85"/>
      <c r="D1316" s="85"/>
    </row>
    <row r="1317" spans="1:4" s="9" customFormat="1" ht="13.5" hidden="1">
      <c r="A1317" s="19">
        <v>2220404</v>
      </c>
      <c r="B1317" s="27" t="s">
        <v>553</v>
      </c>
      <c r="C1317" s="85"/>
      <c r="D1317" s="85"/>
    </row>
    <row r="1318" spans="1:4" s="9" customFormat="1" ht="13.5" hidden="1">
      <c r="A1318" s="19">
        <v>2220499</v>
      </c>
      <c r="B1318" s="27" t="s">
        <v>554</v>
      </c>
      <c r="C1318" s="85"/>
      <c r="D1318" s="85"/>
    </row>
    <row r="1319" spans="1:4" s="9" customFormat="1" ht="19.899999999999999" hidden="1" customHeight="1">
      <c r="A1319" s="19">
        <v>22205</v>
      </c>
      <c r="B1319" s="20" t="s">
        <v>1221</v>
      </c>
      <c r="C1319" s="85">
        <v>0</v>
      </c>
      <c r="D1319" s="85"/>
    </row>
    <row r="1320" spans="1:4" s="9" customFormat="1" ht="13.5" hidden="1">
      <c r="A1320" s="19">
        <v>2220501</v>
      </c>
      <c r="B1320" s="27" t="s">
        <v>902</v>
      </c>
      <c r="C1320" s="85"/>
      <c r="D1320" s="85"/>
    </row>
    <row r="1321" spans="1:4" s="9" customFormat="1" ht="13.5" hidden="1">
      <c r="A1321" s="19">
        <v>2220502</v>
      </c>
      <c r="B1321" s="27" t="s">
        <v>903</v>
      </c>
      <c r="C1321" s="85"/>
      <c r="D1321" s="85"/>
    </row>
    <row r="1322" spans="1:4" s="9" customFormat="1" ht="13.5" hidden="1">
      <c r="A1322" s="19">
        <v>2220503</v>
      </c>
      <c r="B1322" s="27" t="s">
        <v>904</v>
      </c>
      <c r="C1322" s="85"/>
      <c r="D1322" s="85"/>
    </row>
    <row r="1323" spans="1:4" s="9" customFormat="1" ht="13.5" hidden="1">
      <c r="A1323" s="19">
        <v>2220504</v>
      </c>
      <c r="B1323" s="27" t="s">
        <v>905</v>
      </c>
      <c r="C1323" s="85"/>
      <c r="D1323" s="85"/>
    </row>
    <row r="1324" spans="1:4" s="9" customFormat="1" ht="13.5" hidden="1">
      <c r="A1324" s="19">
        <v>2220505</v>
      </c>
      <c r="B1324" s="27" t="s">
        <v>906</v>
      </c>
      <c r="C1324" s="85"/>
      <c r="D1324" s="85"/>
    </row>
    <row r="1325" spans="1:4" s="9" customFormat="1" ht="13.5" hidden="1">
      <c r="A1325" s="19">
        <v>2220506</v>
      </c>
      <c r="B1325" s="27" t="s">
        <v>907</v>
      </c>
      <c r="C1325" s="85"/>
      <c r="D1325" s="85"/>
    </row>
    <row r="1326" spans="1:4" s="9" customFormat="1" ht="13.5" hidden="1">
      <c r="A1326" s="19">
        <v>2220507</v>
      </c>
      <c r="B1326" s="27" t="s">
        <v>908</v>
      </c>
      <c r="C1326" s="85"/>
      <c r="D1326" s="85"/>
    </row>
    <row r="1327" spans="1:4" s="9" customFormat="1" ht="13.5" hidden="1">
      <c r="A1327" s="19">
        <v>2220508</v>
      </c>
      <c r="B1327" s="27" t="s">
        <v>909</v>
      </c>
      <c r="C1327" s="85"/>
      <c r="D1327" s="85"/>
    </row>
    <row r="1328" spans="1:4" s="9" customFormat="1" ht="13.5" hidden="1">
      <c r="A1328" s="19">
        <v>2220509</v>
      </c>
      <c r="B1328" s="27" t="s">
        <v>910</v>
      </c>
      <c r="C1328" s="85"/>
      <c r="D1328" s="85"/>
    </row>
    <row r="1329" spans="1:4" s="9" customFormat="1" ht="13.5" hidden="1">
      <c r="A1329" s="19">
        <v>2220510</v>
      </c>
      <c r="B1329" s="27" t="s">
        <v>911</v>
      </c>
      <c r="C1329" s="85"/>
      <c r="D1329" s="85"/>
    </row>
    <row r="1330" spans="1:4" s="9" customFormat="1" ht="13.5" hidden="1">
      <c r="A1330" s="19">
        <v>2220599</v>
      </c>
      <c r="B1330" s="27" t="s">
        <v>912</v>
      </c>
      <c r="C1330" s="85"/>
      <c r="D1330" s="85"/>
    </row>
    <row r="1331" spans="1:4" ht="19.899999999999999" customHeight="1">
      <c r="A1331" s="108">
        <v>224</v>
      </c>
      <c r="B1331" s="108" t="s">
        <v>913</v>
      </c>
      <c r="C1331" s="110">
        <v>101.27</v>
      </c>
      <c r="D1331" s="110">
        <v>107</v>
      </c>
    </row>
    <row r="1332" spans="1:4" ht="19.899999999999999" customHeight="1">
      <c r="A1332" s="109">
        <v>22401</v>
      </c>
      <c r="B1332" s="108" t="s">
        <v>1222</v>
      </c>
      <c r="C1332" s="110">
        <v>10</v>
      </c>
      <c r="D1332" s="110">
        <v>9</v>
      </c>
    </row>
    <row r="1333" spans="1:4" s="9" customFormat="1" ht="13.5" hidden="1">
      <c r="A1333" s="19">
        <v>2240101</v>
      </c>
      <c r="B1333" s="27" t="s">
        <v>11</v>
      </c>
      <c r="C1333" s="85"/>
      <c r="D1333" s="85"/>
    </row>
    <row r="1334" spans="1:4" s="9" customFormat="1" ht="13.5" hidden="1">
      <c r="A1334" s="19">
        <v>2240102</v>
      </c>
      <c r="B1334" s="27" t="s">
        <v>12</v>
      </c>
      <c r="C1334" s="85"/>
      <c r="D1334" s="85"/>
    </row>
    <row r="1335" spans="1:4" s="9" customFormat="1" ht="13.5" hidden="1">
      <c r="A1335" s="19">
        <v>2240103</v>
      </c>
      <c r="B1335" s="27" t="s">
        <v>13</v>
      </c>
      <c r="C1335" s="85"/>
      <c r="D1335" s="85"/>
    </row>
    <row r="1336" spans="1:4" s="9" customFormat="1" ht="13.5" hidden="1">
      <c r="A1336" s="19">
        <v>2240104</v>
      </c>
      <c r="B1336" s="27" t="s">
        <v>914</v>
      </c>
      <c r="C1336" s="85"/>
      <c r="D1336" s="85"/>
    </row>
    <row r="1337" spans="1:4" s="9" customFormat="1" ht="13.5" hidden="1">
      <c r="A1337" s="19">
        <v>2240105</v>
      </c>
      <c r="B1337" s="27" t="s">
        <v>481</v>
      </c>
      <c r="C1337" s="85"/>
      <c r="D1337" s="85"/>
    </row>
    <row r="1338" spans="1:4" ht="19.899999999999999" customHeight="1">
      <c r="A1338" s="109">
        <v>2240106</v>
      </c>
      <c r="B1338" s="111" t="s">
        <v>915</v>
      </c>
      <c r="C1338" s="110">
        <v>10</v>
      </c>
      <c r="D1338" s="110">
        <v>9</v>
      </c>
    </row>
    <row r="1339" spans="1:4" s="9" customFormat="1" ht="13.5" hidden="1">
      <c r="A1339" s="19">
        <v>2240107</v>
      </c>
      <c r="B1339" s="27" t="s">
        <v>916</v>
      </c>
      <c r="C1339" s="85"/>
      <c r="D1339" s="85"/>
    </row>
    <row r="1340" spans="1:4" s="9" customFormat="1" ht="13.5" hidden="1">
      <c r="A1340" s="19">
        <v>2240108</v>
      </c>
      <c r="B1340" s="27" t="s">
        <v>917</v>
      </c>
      <c r="C1340" s="85"/>
      <c r="D1340" s="85"/>
    </row>
    <row r="1341" spans="1:4" s="9" customFormat="1" ht="13.5" hidden="1">
      <c r="A1341" s="19">
        <v>2240109</v>
      </c>
      <c r="B1341" s="27" t="s">
        <v>918</v>
      </c>
      <c r="C1341" s="85"/>
      <c r="D1341" s="85"/>
    </row>
    <row r="1342" spans="1:4" s="9" customFormat="1" ht="13.5" hidden="1">
      <c r="A1342" s="19">
        <v>2240150</v>
      </c>
      <c r="B1342" s="27" t="s">
        <v>19</v>
      </c>
      <c r="C1342" s="85"/>
      <c r="D1342" s="85"/>
    </row>
    <row r="1343" spans="1:4" s="9" customFormat="1" ht="13.5" hidden="1">
      <c r="A1343" s="19">
        <v>2240199</v>
      </c>
      <c r="B1343" s="27" t="s">
        <v>919</v>
      </c>
      <c r="C1343" s="85"/>
      <c r="D1343" s="85"/>
    </row>
    <row r="1344" spans="1:4" ht="19.899999999999999" customHeight="1">
      <c r="A1344" s="109">
        <v>22402</v>
      </c>
      <c r="B1344" s="108" t="s">
        <v>1223</v>
      </c>
      <c r="C1344" s="110">
        <v>91.27</v>
      </c>
      <c r="D1344" s="110">
        <v>82</v>
      </c>
    </row>
    <row r="1345" spans="1:4" s="9" customFormat="1" ht="13.5" hidden="1">
      <c r="A1345" s="19">
        <v>2240201</v>
      </c>
      <c r="B1345" s="27" t="s">
        <v>11</v>
      </c>
      <c r="C1345" s="85"/>
      <c r="D1345" s="85"/>
    </row>
    <row r="1346" spans="1:4" s="9" customFormat="1" ht="13.5" hidden="1">
      <c r="A1346" s="19">
        <v>2240202</v>
      </c>
      <c r="B1346" s="27" t="s">
        <v>12</v>
      </c>
      <c r="C1346" s="85"/>
      <c r="D1346" s="85"/>
    </row>
    <row r="1347" spans="1:4" s="9" customFormat="1" ht="13.5" hidden="1">
      <c r="A1347" s="19">
        <v>2240203</v>
      </c>
      <c r="B1347" s="27" t="s">
        <v>13</v>
      </c>
      <c r="C1347" s="85"/>
      <c r="D1347" s="85"/>
    </row>
    <row r="1348" spans="1:4" s="9" customFormat="1" ht="13.5" hidden="1">
      <c r="A1348" s="19">
        <v>2240204</v>
      </c>
      <c r="B1348" s="27" t="s">
        <v>920</v>
      </c>
      <c r="C1348" s="85"/>
      <c r="D1348" s="85"/>
    </row>
    <row r="1349" spans="1:4" ht="19.899999999999999" customHeight="1">
      <c r="A1349" s="109">
        <v>2240299</v>
      </c>
      <c r="B1349" s="111" t="s">
        <v>921</v>
      </c>
      <c r="C1349" s="110">
        <v>91.27</v>
      </c>
      <c r="D1349" s="110">
        <v>82</v>
      </c>
    </row>
    <row r="1350" spans="1:4" s="9" customFormat="1" ht="19.899999999999999" hidden="1" customHeight="1">
      <c r="A1350" s="19">
        <v>22403</v>
      </c>
      <c r="B1350" s="20" t="s">
        <v>1224</v>
      </c>
      <c r="C1350" s="85">
        <v>0</v>
      </c>
      <c r="D1350" s="85"/>
    </row>
    <row r="1351" spans="1:4" s="9" customFormat="1" ht="13.5" hidden="1">
      <c r="A1351" s="19">
        <v>2240301</v>
      </c>
      <c r="B1351" s="27" t="s">
        <v>11</v>
      </c>
      <c r="C1351" s="85"/>
      <c r="D1351" s="85"/>
    </row>
    <row r="1352" spans="1:4" s="9" customFormat="1" ht="13.5" hidden="1">
      <c r="A1352" s="19">
        <v>2240302</v>
      </c>
      <c r="B1352" s="27" t="s">
        <v>12</v>
      </c>
      <c r="C1352" s="85"/>
      <c r="D1352" s="85"/>
    </row>
    <row r="1353" spans="1:4" s="9" customFormat="1" ht="13.5" hidden="1">
      <c r="A1353" s="19">
        <v>2240303</v>
      </c>
      <c r="B1353" s="27" t="s">
        <v>13</v>
      </c>
      <c r="C1353" s="85"/>
      <c r="D1353" s="85"/>
    </row>
    <row r="1354" spans="1:4" s="9" customFormat="1" ht="13.5" hidden="1">
      <c r="A1354" s="19">
        <v>2240304</v>
      </c>
      <c r="B1354" s="27" t="s">
        <v>922</v>
      </c>
      <c r="C1354" s="85"/>
      <c r="D1354" s="85"/>
    </row>
    <row r="1355" spans="1:4" s="9" customFormat="1" ht="13.5" hidden="1">
      <c r="A1355" s="19">
        <v>2240399</v>
      </c>
      <c r="B1355" s="27" t="s">
        <v>923</v>
      </c>
      <c r="C1355" s="85"/>
      <c r="D1355" s="85"/>
    </row>
    <row r="1356" spans="1:4" s="9" customFormat="1" ht="19.899999999999999" hidden="1" customHeight="1">
      <c r="A1356" s="19">
        <v>22404</v>
      </c>
      <c r="B1356" s="20" t="s">
        <v>1225</v>
      </c>
      <c r="C1356" s="85">
        <v>0</v>
      </c>
      <c r="D1356" s="85"/>
    </row>
    <row r="1357" spans="1:4" s="9" customFormat="1" ht="13.5" hidden="1">
      <c r="A1357" s="19">
        <v>2240401</v>
      </c>
      <c r="B1357" s="27" t="s">
        <v>11</v>
      </c>
      <c r="C1357" s="85"/>
      <c r="D1357" s="85"/>
    </row>
    <row r="1358" spans="1:4" s="9" customFormat="1" ht="13.5" hidden="1">
      <c r="A1358" s="19">
        <v>2240402</v>
      </c>
      <c r="B1358" s="27" t="s">
        <v>12</v>
      </c>
      <c r="C1358" s="85"/>
      <c r="D1358" s="85"/>
    </row>
    <row r="1359" spans="1:4" s="9" customFormat="1" ht="13.5" hidden="1">
      <c r="A1359" s="19">
        <v>2240403</v>
      </c>
      <c r="B1359" s="27" t="s">
        <v>13</v>
      </c>
      <c r="C1359" s="85"/>
      <c r="D1359" s="85"/>
    </row>
    <row r="1360" spans="1:4" s="9" customFormat="1" ht="13.5" hidden="1">
      <c r="A1360" s="19">
        <v>2240404</v>
      </c>
      <c r="B1360" s="27" t="s">
        <v>924</v>
      </c>
      <c r="C1360" s="85"/>
      <c r="D1360" s="85"/>
    </row>
    <row r="1361" spans="1:4" s="9" customFormat="1" ht="13.5" hidden="1">
      <c r="A1361" s="19">
        <v>2240405</v>
      </c>
      <c r="B1361" s="27" t="s">
        <v>925</v>
      </c>
      <c r="C1361" s="85"/>
      <c r="D1361" s="85"/>
    </row>
    <row r="1362" spans="1:4" s="9" customFormat="1" ht="13.5" hidden="1">
      <c r="A1362" s="19">
        <v>2240450</v>
      </c>
      <c r="B1362" s="27" t="s">
        <v>19</v>
      </c>
      <c r="C1362" s="85"/>
      <c r="D1362" s="85"/>
    </row>
    <row r="1363" spans="1:4" s="9" customFormat="1" ht="13.5" hidden="1">
      <c r="A1363" s="19">
        <v>2240499</v>
      </c>
      <c r="B1363" s="27" t="s">
        <v>926</v>
      </c>
      <c r="C1363" s="85"/>
      <c r="D1363" s="85"/>
    </row>
    <row r="1364" spans="1:4" s="9" customFormat="1" ht="19.899999999999999" hidden="1" customHeight="1">
      <c r="A1364" s="19">
        <v>22405</v>
      </c>
      <c r="B1364" s="20" t="s">
        <v>1226</v>
      </c>
      <c r="C1364" s="85">
        <v>0</v>
      </c>
      <c r="D1364" s="85"/>
    </row>
    <row r="1365" spans="1:4" s="9" customFormat="1" ht="13.5" hidden="1">
      <c r="A1365" s="19">
        <v>2240501</v>
      </c>
      <c r="B1365" s="27" t="s">
        <v>11</v>
      </c>
      <c r="C1365" s="85"/>
      <c r="D1365" s="85"/>
    </row>
    <row r="1366" spans="1:4" s="9" customFormat="1" ht="13.5" hidden="1">
      <c r="A1366" s="19">
        <v>2240502</v>
      </c>
      <c r="B1366" s="27" t="s">
        <v>12</v>
      </c>
      <c r="C1366" s="85"/>
      <c r="D1366" s="85"/>
    </row>
    <row r="1367" spans="1:4" s="9" customFormat="1" ht="13.5" hidden="1">
      <c r="A1367" s="19">
        <v>2240503</v>
      </c>
      <c r="B1367" s="27" t="s">
        <v>13</v>
      </c>
      <c r="C1367" s="85"/>
      <c r="D1367" s="85"/>
    </row>
    <row r="1368" spans="1:4" s="9" customFormat="1" ht="13.5" hidden="1">
      <c r="A1368" s="19">
        <v>2240504</v>
      </c>
      <c r="B1368" s="27" t="s">
        <v>927</v>
      </c>
      <c r="C1368" s="85"/>
      <c r="D1368" s="85"/>
    </row>
    <row r="1369" spans="1:4" s="9" customFormat="1" ht="13.5" hidden="1">
      <c r="A1369" s="19">
        <v>2240505</v>
      </c>
      <c r="B1369" s="27" t="s">
        <v>928</v>
      </c>
      <c r="C1369" s="85"/>
      <c r="D1369" s="85"/>
    </row>
    <row r="1370" spans="1:4" s="9" customFormat="1" ht="13.5" hidden="1">
      <c r="A1370" s="19">
        <v>2240506</v>
      </c>
      <c r="B1370" s="27" t="s">
        <v>929</v>
      </c>
      <c r="C1370" s="85"/>
      <c r="D1370" s="85"/>
    </row>
    <row r="1371" spans="1:4" s="9" customFormat="1" ht="13.5" hidden="1">
      <c r="A1371" s="19">
        <v>2240507</v>
      </c>
      <c r="B1371" s="27" t="s">
        <v>930</v>
      </c>
      <c r="C1371" s="85"/>
      <c r="D1371" s="85"/>
    </row>
    <row r="1372" spans="1:4" s="9" customFormat="1" ht="13.5" hidden="1">
      <c r="A1372" s="19">
        <v>2240508</v>
      </c>
      <c r="B1372" s="27" t="s">
        <v>931</v>
      </c>
      <c r="C1372" s="85"/>
      <c r="D1372" s="85"/>
    </row>
    <row r="1373" spans="1:4" s="9" customFormat="1" ht="13.5" hidden="1">
      <c r="A1373" s="19">
        <v>2240509</v>
      </c>
      <c r="B1373" s="27" t="s">
        <v>932</v>
      </c>
      <c r="C1373" s="85"/>
      <c r="D1373" s="85"/>
    </row>
    <row r="1374" spans="1:4" s="9" customFormat="1" ht="13.5" hidden="1">
      <c r="A1374" s="19">
        <v>2240510</v>
      </c>
      <c r="B1374" s="27" t="s">
        <v>933</v>
      </c>
      <c r="C1374" s="85"/>
      <c r="D1374" s="85"/>
    </row>
    <row r="1375" spans="1:4" s="9" customFormat="1" ht="13.5" hidden="1">
      <c r="A1375" s="19">
        <v>2240550</v>
      </c>
      <c r="B1375" s="27" t="s">
        <v>934</v>
      </c>
      <c r="C1375" s="85"/>
      <c r="D1375" s="85"/>
    </row>
    <row r="1376" spans="1:4" s="9" customFormat="1" ht="13.5" hidden="1">
      <c r="A1376" s="19">
        <v>2240599</v>
      </c>
      <c r="B1376" s="27" t="s">
        <v>935</v>
      </c>
      <c r="C1376" s="85"/>
      <c r="D1376" s="85"/>
    </row>
    <row r="1377" spans="1:4" s="9" customFormat="1" ht="19.899999999999999" hidden="1" customHeight="1">
      <c r="A1377" s="19">
        <v>22406</v>
      </c>
      <c r="B1377" s="20" t="s">
        <v>1227</v>
      </c>
      <c r="C1377" s="85">
        <v>0</v>
      </c>
      <c r="D1377" s="85"/>
    </row>
    <row r="1378" spans="1:4" s="9" customFormat="1" ht="13.5" hidden="1">
      <c r="A1378" s="19">
        <v>2240601</v>
      </c>
      <c r="B1378" s="27" t="s">
        <v>504</v>
      </c>
      <c r="C1378" s="85"/>
      <c r="D1378" s="85"/>
    </row>
    <row r="1379" spans="1:4" s="9" customFormat="1" ht="13.5" hidden="1">
      <c r="A1379" s="19">
        <v>2240602</v>
      </c>
      <c r="B1379" s="27" t="s">
        <v>936</v>
      </c>
      <c r="C1379" s="85"/>
      <c r="D1379" s="85"/>
    </row>
    <row r="1380" spans="1:4" s="9" customFormat="1" ht="13.5" hidden="1">
      <c r="A1380" s="19">
        <v>2240699</v>
      </c>
      <c r="B1380" s="27" t="s">
        <v>937</v>
      </c>
      <c r="C1380" s="85"/>
      <c r="D1380" s="85"/>
    </row>
    <row r="1381" spans="1:4" ht="19.899999999999999" customHeight="1">
      <c r="A1381" s="109">
        <v>22407</v>
      </c>
      <c r="B1381" s="108" t="s">
        <v>1228</v>
      </c>
      <c r="C1381" s="110">
        <v>0</v>
      </c>
      <c r="D1381" s="110">
        <v>16</v>
      </c>
    </row>
    <row r="1382" spans="1:4" ht="19.899999999999999" customHeight="1">
      <c r="A1382" s="109">
        <v>2240701</v>
      </c>
      <c r="B1382" s="111" t="s">
        <v>273</v>
      </c>
      <c r="C1382" s="110"/>
      <c r="D1382" s="110">
        <v>12</v>
      </c>
    </row>
    <row r="1383" spans="1:4" s="9" customFormat="1" ht="13.5" hidden="1">
      <c r="A1383" s="19">
        <v>2240702</v>
      </c>
      <c r="B1383" s="27" t="s">
        <v>274</v>
      </c>
      <c r="C1383" s="85"/>
      <c r="D1383" s="85"/>
    </row>
    <row r="1384" spans="1:4" s="9" customFormat="1" ht="13.5" hidden="1">
      <c r="A1384" s="19">
        <v>2240703</v>
      </c>
      <c r="B1384" s="27" t="s">
        <v>938</v>
      </c>
      <c r="C1384" s="85"/>
      <c r="D1384" s="85"/>
    </row>
    <row r="1385" spans="1:4" s="9" customFormat="1" ht="13.5" hidden="1">
      <c r="A1385" s="19">
        <v>2240704</v>
      </c>
      <c r="B1385" s="27" t="s">
        <v>275</v>
      </c>
      <c r="C1385" s="85"/>
      <c r="D1385" s="85"/>
    </row>
    <row r="1386" spans="1:4" ht="19.899999999999999" customHeight="1">
      <c r="A1386" s="109">
        <v>2240799</v>
      </c>
      <c r="B1386" s="111" t="s">
        <v>276</v>
      </c>
      <c r="C1386" s="110"/>
      <c r="D1386" s="110">
        <v>4</v>
      </c>
    </row>
    <row r="1387" spans="1:4" s="9" customFormat="1" ht="13.5" hidden="1">
      <c r="A1387" s="19">
        <v>22499</v>
      </c>
      <c r="B1387" s="20" t="s">
        <v>1229</v>
      </c>
      <c r="C1387" s="85"/>
      <c r="D1387" s="85"/>
    </row>
    <row r="1388" spans="1:4" s="9" customFormat="1" ht="13.5" hidden="1" customHeight="1">
      <c r="A1388" s="20">
        <v>227</v>
      </c>
      <c r="B1388" s="20" t="s">
        <v>939</v>
      </c>
      <c r="C1388" s="85"/>
      <c r="D1388" s="85"/>
    </row>
    <row r="1389" spans="1:4" s="9" customFormat="1" ht="13.5" hidden="1">
      <c r="A1389" s="20">
        <v>229</v>
      </c>
      <c r="B1389" s="20" t="s">
        <v>7</v>
      </c>
      <c r="C1389" s="85"/>
      <c r="D1389" s="85"/>
    </row>
    <row r="1390" spans="1:4" s="9" customFormat="1" ht="13.5" hidden="1">
      <c r="A1390" s="19">
        <v>22902</v>
      </c>
      <c r="B1390" s="20" t="s">
        <v>1230</v>
      </c>
      <c r="C1390" s="85"/>
      <c r="D1390" s="85"/>
    </row>
    <row r="1391" spans="1:4" s="9" customFormat="1" ht="13.5" hidden="1">
      <c r="A1391" s="19">
        <v>22999</v>
      </c>
      <c r="B1391" s="20" t="s">
        <v>1208</v>
      </c>
      <c r="C1391" s="85"/>
      <c r="D1391" s="85"/>
    </row>
    <row r="1392" spans="1:4" s="9" customFormat="1" ht="13.5" hidden="1">
      <c r="A1392" s="19">
        <v>2299901</v>
      </c>
      <c r="B1392" s="27" t="s">
        <v>7</v>
      </c>
      <c r="C1392" s="85"/>
      <c r="D1392" s="85"/>
    </row>
    <row r="1393" spans="1:4" s="9" customFormat="1" ht="13.5" hidden="1">
      <c r="A1393" s="20">
        <v>232</v>
      </c>
      <c r="B1393" s="20" t="s">
        <v>940</v>
      </c>
      <c r="C1393" s="85"/>
      <c r="D1393" s="85"/>
    </row>
    <row r="1394" spans="1:4" s="9" customFormat="1" ht="13.5" hidden="1">
      <c r="A1394" s="19">
        <v>23201</v>
      </c>
      <c r="B1394" s="20" t="s">
        <v>1231</v>
      </c>
      <c r="C1394" s="85"/>
      <c r="D1394" s="85"/>
    </row>
    <row r="1395" spans="1:4" s="9" customFormat="1" ht="13.5" hidden="1">
      <c r="A1395" s="19">
        <v>23202</v>
      </c>
      <c r="B1395" s="20" t="s">
        <v>1232</v>
      </c>
      <c r="C1395" s="85"/>
      <c r="D1395" s="85"/>
    </row>
    <row r="1396" spans="1:4" s="9" customFormat="1" ht="13.5" hidden="1">
      <c r="A1396" s="19">
        <v>23203</v>
      </c>
      <c r="B1396" s="20" t="s">
        <v>1233</v>
      </c>
      <c r="C1396" s="85"/>
      <c r="D1396" s="85"/>
    </row>
    <row r="1397" spans="1:4" s="9" customFormat="1" ht="13.5" hidden="1">
      <c r="A1397" s="19">
        <v>2320301</v>
      </c>
      <c r="B1397" s="27" t="s">
        <v>556</v>
      </c>
      <c r="C1397" s="85"/>
      <c r="D1397" s="85"/>
    </row>
    <row r="1398" spans="1:4" s="9" customFormat="1" ht="13.5" hidden="1">
      <c r="A1398" s="19">
        <v>2320302</v>
      </c>
      <c r="B1398" s="27" t="s">
        <v>941</v>
      </c>
      <c r="C1398" s="85"/>
      <c r="D1398" s="85"/>
    </row>
    <row r="1399" spans="1:4" s="9" customFormat="1" ht="13.5" hidden="1">
      <c r="A1399" s="19">
        <v>2320303</v>
      </c>
      <c r="B1399" s="27" t="s">
        <v>942</v>
      </c>
      <c r="C1399" s="85"/>
      <c r="D1399" s="85"/>
    </row>
    <row r="1400" spans="1:4" s="9" customFormat="1" ht="13.5" hidden="1">
      <c r="A1400" s="19">
        <v>2320304</v>
      </c>
      <c r="B1400" s="27" t="s">
        <v>557</v>
      </c>
      <c r="C1400" s="85"/>
      <c r="D1400" s="85"/>
    </row>
    <row r="1401" spans="1:4" s="9" customFormat="1" ht="13.5" hidden="1">
      <c r="A1401" s="20">
        <v>233</v>
      </c>
      <c r="B1401" s="20" t="s">
        <v>943</v>
      </c>
      <c r="C1401" s="85"/>
      <c r="D1401" s="85"/>
    </row>
    <row r="1402" spans="1:4" s="9" customFormat="1" ht="13.5" hidden="1">
      <c r="A1402" s="19">
        <v>23301</v>
      </c>
      <c r="B1402" s="20" t="s">
        <v>1234</v>
      </c>
      <c r="C1402" s="85"/>
      <c r="D1402" s="85"/>
    </row>
    <row r="1403" spans="1:4" s="9" customFormat="1" ht="13.5" hidden="1">
      <c r="A1403" s="19">
        <v>23302</v>
      </c>
      <c r="B1403" s="20" t="s">
        <v>1235</v>
      </c>
      <c r="C1403" s="85"/>
      <c r="D1403" s="85"/>
    </row>
    <row r="1404" spans="1:4" s="9" customFormat="1" ht="13.5" hidden="1">
      <c r="A1404" s="19">
        <v>23303</v>
      </c>
      <c r="B1404" s="20" t="s">
        <v>1236</v>
      </c>
      <c r="C1404" s="85"/>
      <c r="D1404" s="85"/>
    </row>
    <row r="1405" spans="1:4" ht="19.899999999999999" customHeight="1">
      <c r="A1405" s="112" t="s">
        <v>1237</v>
      </c>
      <c r="B1405" s="108"/>
      <c r="C1405" s="110">
        <v>1550</v>
      </c>
      <c r="D1405" s="110">
        <v>1456</v>
      </c>
    </row>
    <row r="1406" spans="1:4" s="9" customFormat="1" ht="13.5" hidden="1">
      <c r="A1406" s="20">
        <v>2300601</v>
      </c>
      <c r="B1406" s="21" t="s">
        <v>1238</v>
      </c>
      <c r="C1406" s="85">
        <v>0</v>
      </c>
      <c r="D1406" s="85"/>
    </row>
    <row r="1407" spans="1:4" ht="19.899999999999999" customHeight="1">
      <c r="A1407" s="108">
        <v>2300602</v>
      </c>
      <c r="B1407" s="113" t="s">
        <v>1239</v>
      </c>
      <c r="C1407" s="110">
        <v>1550</v>
      </c>
      <c r="D1407" s="110">
        <v>1456</v>
      </c>
    </row>
    <row r="1408" spans="1:4" ht="19.899999999999999" customHeight="1">
      <c r="A1408" s="109"/>
      <c r="B1408" s="111" t="s">
        <v>1240</v>
      </c>
      <c r="C1408" s="110">
        <v>722</v>
      </c>
      <c r="D1408" s="110">
        <v>722</v>
      </c>
    </row>
    <row r="1409" spans="1:4" ht="19.899999999999999" customHeight="1">
      <c r="A1409" s="109"/>
      <c r="B1409" s="111" t="s">
        <v>1241</v>
      </c>
      <c r="C1409" s="110">
        <v>375</v>
      </c>
      <c r="D1409" s="110">
        <v>234</v>
      </c>
    </row>
    <row r="1410" spans="1:4" ht="19.899999999999999" customHeight="1">
      <c r="A1410" s="109"/>
      <c r="B1410" s="111" t="s">
        <v>1242</v>
      </c>
      <c r="C1410" s="110">
        <v>453</v>
      </c>
      <c r="D1410" s="110">
        <v>500</v>
      </c>
    </row>
    <row r="1411" spans="1:4" s="9" customFormat="1" ht="13.5" hidden="1">
      <c r="A1411" s="26" t="s">
        <v>1243</v>
      </c>
      <c r="B1411" s="20"/>
      <c r="C1411" s="85">
        <v>0</v>
      </c>
      <c r="D1411" s="85"/>
    </row>
    <row r="1412" spans="1:4" s="9" customFormat="1" ht="13.5" hidden="1">
      <c r="A1412" s="19">
        <v>23103</v>
      </c>
      <c r="B1412" s="19" t="s">
        <v>1244</v>
      </c>
      <c r="C1412" s="85"/>
      <c r="D1412" s="85"/>
    </row>
    <row r="1413" spans="1:4" s="9" customFormat="1" ht="13.5" hidden="1">
      <c r="A1413" s="19">
        <v>2310301</v>
      </c>
      <c r="B1413" s="27" t="s">
        <v>555</v>
      </c>
      <c r="C1413" s="85"/>
      <c r="D1413" s="85"/>
    </row>
    <row r="1414" spans="1:4" ht="19.899999999999999" customHeight="1">
      <c r="A1414" s="114" t="s">
        <v>1245</v>
      </c>
      <c r="B1414" s="115"/>
      <c r="C1414" s="110">
        <v>0</v>
      </c>
      <c r="D1414" s="110">
        <v>437</v>
      </c>
    </row>
    <row r="1415" spans="1:4" ht="19.899999999999999" customHeight="1">
      <c r="A1415" s="109">
        <v>23009</v>
      </c>
      <c r="B1415" s="116" t="s">
        <v>1246</v>
      </c>
      <c r="C1415" s="110"/>
      <c r="D1415" s="110">
        <v>437</v>
      </c>
    </row>
    <row r="1416" spans="1:4" s="9" customFormat="1" ht="13.5" hidden="1">
      <c r="A1416" s="22" t="s">
        <v>1247</v>
      </c>
      <c r="B1416" s="22"/>
      <c r="C1416" s="85"/>
      <c r="D1416" s="85"/>
    </row>
    <row r="1417" spans="1:4" ht="19.899999999999999" customHeight="1">
      <c r="A1417" s="137" t="s">
        <v>1248</v>
      </c>
      <c r="B1417" s="137"/>
      <c r="C1417" s="110">
        <v>13749.275342999999</v>
      </c>
      <c r="D1417" s="118">
        <f>D1414+D1411+D1405+D5</f>
        <v>18112</v>
      </c>
    </row>
  </sheetData>
  <sheetProtection formatCells="0"/>
  <autoFilter ref="A4:D1417">
    <filterColumn colId="3">
      <customFilters>
        <customFilter operator="notEqual" val=" "/>
      </customFilters>
    </filterColumn>
  </autoFilter>
  <mergeCells count="3">
    <mergeCell ref="A2:D2"/>
    <mergeCell ref="A5:B5"/>
    <mergeCell ref="A1417:B1417"/>
  </mergeCells>
  <phoneticPr fontId="6" type="noConversion"/>
  <printOptions horizontalCentered="1"/>
  <pageMargins left="0.39370078740157483" right="0.39370078740157483" top="0.39370078740157483" bottom="0.39370078740157483" header="0" footer="0.19685039370078741"/>
  <pageSetup paperSize="9" fitToHeight="0" orientation="portrait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85"/>
  <sheetViews>
    <sheetView zoomScale="85" zoomScaleNormal="85" workbookViewId="0">
      <pane ySplit="5" topLeftCell="A6" activePane="bottomLeft" state="frozen"/>
      <selection pane="bottomLeft" activeCell="A2" sqref="A2:D2"/>
    </sheetView>
  </sheetViews>
  <sheetFormatPr defaultColWidth="9" defaultRowHeight="14.25"/>
  <cols>
    <col min="1" max="1" width="12.875" style="28" customWidth="1"/>
    <col min="2" max="2" width="35.125" style="28" bestFit="1" customWidth="1"/>
    <col min="3" max="4" width="18.375" style="28" customWidth="1"/>
    <col min="5" max="16384" width="9" style="28"/>
  </cols>
  <sheetData>
    <row r="1" spans="1:4" ht="25.5" customHeight="1">
      <c r="A1" s="24" t="s">
        <v>1256</v>
      </c>
    </row>
    <row r="2" spans="1:4" ht="25.5">
      <c r="A2" s="138" t="s">
        <v>1260</v>
      </c>
      <c r="B2" s="138"/>
      <c r="C2" s="138"/>
      <c r="D2" s="138"/>
    </row>
    <row r="3" spans="1:4" ht="18.75" customHeight="1">
      <c r="B3" s="43" t="s">
        <v>3</v>
      </c>
      <c r="D3" s="45" t="s">
        <v>0</v>
      </c>
    </row>
    <row r="4" spans="1:4" s="10" customFormat="1" ht="31.15" customHeight="1">
      <c r="A4" s="46" t="s">
        <v>8</v>
      </c>
      <c r="B4" s="46" t="s">
        <v>9</v>
      </c>
      <c r="C4" s="11" t="s">
        <v>1001</v>
      </c>
      <c r="D4" s="11" t="s">
        <v>1249</v>
      </c>
    </row>
    <row r="5" spans="1:4" s="13" customFormat="1" ht="19.899999999999999" customHeight="1">
      <c r="A5" s="142" t="s">
        <v>2</v>
      </c>
      <c r="B5" s="143"/>
      <c r="C5" s="16">
        <v>12199.275342999999</v>
      </c>
      <c r="D5" s="16">
        <f>D6+D11+D22+D30+D37+D41+D44+D48+D51+D570</f>
        <v>16219</v>
      </c>
    </row>
    <row r="6" spans="1:4" s="13" customFormat="1" ht="19.899999999999999" customHeight="1">
      <c r="A6" s="14">
        <v>501</v>
      </c>
      <c r="B6" s="14" t="s">
        <v>622</v>
      </c>
      <c r="C6" s="17">
        <v>1514.9102</v>
      </c>
      <c r="D6" s="17">
        <f>SUM(D7:D10)</f>
        <v>1460</v>
      </c>
    </row>
    <row r="7" spans="1:4" s="12" customFormat="1" ht="19.899999999999999" customHeight="1">
      <c r="A7" s="15">
        <v>50101</v>
      </c>
      <c r="B7" s="25" t="s">
        <v>1022</v>
      </c>
      <c r="C7" s="18">
        <v>1082.2801999999999</v>
      </c>
      <c r="D7" s="18">
        <v>1016</v>
      </c>
    </row>
    <row r="8" spans="1:4" s="12" customFormat="1" ht="19.899999999999999" customHeight="1">
      <c r="A8" s="15">
        <v>50102</v>
      </c>
      <c r="B8" s="25" t="s">
        <v>623</v>
      </c>
      <c r="C8" s="18">
        <v>273.73</v>
      </c>
      <c r="D8" s="18">
        <v>256</v>
      </c>
    </row>
    <row r="9" spans="1:4" s="12" customFormat="1" ht="19.899999999999999" customHeight="1">
      <c r="A9" s="15">
        <v>50103</v>
      </c>
      <c r="B9" s="25" t="s">
        <v>624</v>
      </c>
      <c r="C9" s="18">
        <v>115</v>
      </c>
      <c r="D9" s="18">
        <v>121</v>
      </c>
    </row>
    <row r="10" spans="1:4" s="12" customFormat="1" ht="19.899999999999999" customHeight="1">
      <c r="A10" s="15">
        <v>50199</v>
      </c>
      <c r="B10" s="25" t="s">
        <v>625</v>
      </c>
      <c r="C10" s="18">
        <v>43.9</v>
      </c>
      <c r="D10" s="18">
        <v>67</v>
      </c>
    </row>
    <row r="11" spans="1:4" s="13" customFormat="1" ht="19.899999999999999" customHeight="1">
      <c r="A11" s="14">
        <v>502</v>
      </c>
      <c r="B11" s="14" t="s">
        <v>626</v>
      </c>
      <c r="C11" s="17">
        <v>2114.4112700000001</v>
      </c>
      <c r="D11" s="17">
        <f>SUM(D12:D21)</f>
        <v>2436</v>
      </c>
    </row>
    <row r="12" spans="1:4" s="12" customFormat="1" ht="19.899999999999999" customHeight="1">
      <c r="A12" s="15">
        <v>50201</v>
      </c>
      <c r="B12" s="25" t="s">
        <v>627</v>
      </c>
      <c r="C12" s="18">
        <v>102.44</v>
      </c>
      <c r="D12" s="18">
        <v>925</v>
      </c>
    </row>
    <row r="13" spans="1:4" s="12" customFormat="1" ht="19.899999999999999" customHeight="1">
      <c r="A13" s="15">
        <v>50202</v>
      </c>
      <c r="B13" s="25" t="s">
        <v>628</v>
      </c>
      <c r="C13" s="18">
        <v>29.3</v>
      </c>
      <c r="D13" s="18">
        <v>28</v>
      </c>
    </row>
    <row r="14" spans="1:4" s="12" customFormat="1" ht="19.899999999999999" customHeight="1">
      <c r="A14" s="15">
        <v>50203</v>
      </c>
      <c r="B14" s="25" t="s">
        <v>629</v>
      </c>
      <c r="C14" s="18">
        <v>12</v>
      </c>
      <c r="D14" s="18">
        <v>14</v>
      </c>
    </row>
    <row r="15" spans="1:4" s="12" customFormat="1" ht="19.899999999999999" customHeight="1">
      <c r="A15" s="15">
        <v>50204</v>
      </c>
      <c r="B15" s="25" t="s">
        <v>630</v>
      </c>
      <c r="C15" s="18">
        <v>0</v>
      </c>
      <c r="D15" s="18">
        <v>18</v>
      </c>
    </row>
    <row r="16" spans="1:4" s="12" customFormat="1" ht="19.899999999999999" customHeight="1">
      <c r="A16" s="15">
        <v>50205</v>
      </c>
      <c r="B16" s="25" t="s">
        <v>631</v>
      </c>
      <c r="C16" s="18">
        <v>20</v>
      </c>
      <c r="D16" s="18">
        <v>653</v>
      </c>
    </row>
    <row r="17" spans="1:4" s="12" customFormat="1" ht="19.899999999999999" customHeight="1">
      <c r="A17" s="15">
        <v>50206</v>
      </c>
      <c r="B17" s="25" t="s">
        <v>632</v>
      </c>
      <c r="C17" s="18">
        <v>58.45</v>
      </c>
      <c r="D17" s="18">
        <v>57</v>
      </c>
    </row>
    <row r="18" spans="1:4" s="12" customFormat="1" ht="19.899999999999999" hidden="1" customHeight="1">
      <c r="A18" s="15">
        <v>50207</v>
      </c>
      <c r="B18" s="25" t="s">
        <v>633</v>
      </c>
      <c r="C18" s="18"/>
      <c r="D18" s="18"/>
    </row>
    <row r="19" spans="1:4" s="12" customFormat="1" ht="19.899999999999999" customHeight="1">
      <c r="A19" s="15">
        <v>50208</v>
      </c>
      <c r="B19" s="25" t="s">
        <v>677</v>
      </c>
      <c r="C19" s="18">
        <v>41.5</v>
      </c>
      <c r="D19" s="18">
        <v>40</v>
      </c>
    </row>
    <row r="20" spans="1:4" s="12" customFormat="1" ht="19.899999999999999" customHeight="1">
      <c r="A20" s="15">
        <v>50209</v>
      </c>
      <c r="B20" s="25" t="s">
        <v>634</v>
      </c>
      <c r="C20" s="18">
        <v>0</v>
      </c>
      <c r="D20" s="18">
        <v>12</v>
      </c>
    </row>
    <row r="21" spans="1:4" s="12" customFormat="1" ht="19.899999999999999" customHeight="1">
      <c r="A21" s="15">
        <v>50299</v>
      </c>
      <c r="B21" s="25" t="s">
        <v>635</v>
      </c>
      <c r="C21" s="18">
        <v>1850.72127</v>
      </c>
      <c r="D21" s="18">
        <v>689</v>
      </c>
    </row>
    <row r="22" spans="1:4" s="13" customFormat="1" ht="19.899999999999999" customHeight="1">
      <c r="A22" s="14">
        <v>503</v>
      </c>
      <c r="B22" s="14" t="s">
        <v>636</v>
      </c>
      <c r="C22" s="17">
        <v>30.312000000000001</v>
      </c>
      <c r="D22" s="17">
        <f>SUM(D24:D29)</f>
        <v>245</v>
      </c>
    </row>
    <row r="23" spans="1:4" s="12" customFormat="1" ht="19.899999999999999" customHeight="1">
      <c r="A23" s="15">
        <v>50301</v>
      </c>
      <c r="B23" s="25" t="s">
        <v>637</v>
      </c>
      <c r="C23" s="18"/>
      <c r="D23" s="18">
        <v>0</v>
      </c>
    </row>
    <row r="24" spans="1:4" s="12" customFormat="1" ht="19.899999999999999" customHeight="1">
      <c r="A24" s="15">
        <v>50302</v>
      </c>
      <c r="B24" s="25" t="s">
        <v>638</v>
      </c>
      <c r="C24" s="18">
        <v>0</v>
      </c>
      <c r="D24" s="18">
        <v>161</v>
      </c>
    </row>
    <row r="25" spans="1:4" s="12" customFormat="1" ht="19.899999999999999" hidden="1" customHeight="1">
      <c r="A25" s="15">
        <v>50303</v>
      </c>
      <c r="B25" s="25" t="s">
        <v>639</v>
      </c>
      <c r="C25" s="18"/>
      <c r="D25" s="18"/>
    </row>
    <row r="26" spans="1:4" s="12" customFormat="1" ht="19.899999999999999" customHeight="1">
      <c r="A26" s="15">
        <v>50305</v>
      </c>
      <c r="B26" s="25" t="s">
        <v>640</v>
      </c>
      <c r="C26" s="18"/>
      <c r="D26" s="18">
        <v>0</v>
      </c>
    </row>
    <row r="27" spans="1:4" s="12" customFormat="1" ht="19.899999999999999" customHeight="1">
      <c r="A27" s="15">
        <v>50306</v>
      </c>
      <c r="B27" s="25" t="s">
        <v>641</v>
      </c>
      <c r="C27" s="18">
        <v>0</v>
      </c>
      <c r="D27" s="18">
        <v>24</v>
      </c>
    </row>
    <row r="28" spans="1:4" s="12" customFormat="1" ht="19.899999999999999" customHeight="1">
      <c r="A28" s="15">
        <v>50307</v>
      </c>
      <c r="B28" s="25" t="s">
        <v>642</v>
      </c>
      <c r="C28" s="18">
        <v>0</v>
      </c>
      <c r="D28" s="18">
        <v>15</v>
      </c>
    </row>
    <row r="29" spans="1:4" s="12" customFormat="1" ht="19.899999999999999" customHeight="1">
      <c r="A29" s="15">
        <v>50399</v>
      </c>
      <c r="B29" s="25" t="s">
        <v>643</v>
      </c>
      <c r="C29" s="18">
        <v>30.312000000000001</v>
      </c>
      <c r="D29" s="18">
        <v>45</v>
      </c>
    </row>
    <row r="30" spans="1:4" s="13" customFormat="1" ht="19.899999999999999" hidden="1" customHeight="1">
      <c r="A30" s="14">
        <v>504</v>
      </c>
      <c r="B30" s="14" t="s">
        <v>644</v>
      </c>
      <c r="C30" s="17">
        <v>0</v>
      </c>
      <c r="D30" s="17"/>
    </row>
    <row r="31" spans="1:4" s="12" customFormat="1" ht="19.899999999999999" hidden="1" customHeight="1">
      <c r="A31" s="15">
        <v>50401</v>
      </c>
      <c r="B31" s="25" t="s">
        <v>637</v>
      </c>
      <c r="C31" s="18"/>
      <c r="D31" s="18"/>
    </row>
    <row r="32" spans="1:4" s="12" customFormat="1" ht="19.899999999999999" hidden="1" customHeight="1">
      <c r="A32" s="15">
        <v>50402</v>
      </c>
      <c r="B32" s="25" t="s">
        <v>638</v>
      </c>
      <c r="C32" s="18"/>
      <c r="D32" s="18"/>
    </row>
    <row r="33" spans="1:4" s="12" customFormat="1" ht="19.899999999999999" hidden="1" customHeight="1">
      <c r="A33" s="15">
        <v>50403</v>
      </c>
      <c r="B33" s="25" t="s">
        <v>639</v>
      </c>
      <c r="C33" s="18"/>
      <c r="D33" s="18"/>
    </row>
    <row r="34" spans="1:4" s="12" customFormat="1" ht="19.899999999999999" hidden="1" customHeight="1">
      <c r="A34" s="15">
        <v>50404</v>
      </c>
      <c r="B34" s="25" t="s">
        <v>641</v>
      </c>
      <c r="C34" s="18"/>
      <c r="D34" s="18"/>
    </row>
    <row r="35" spans="1:4" s="12" customFormat="1" ht="19.899999999999999" hidden="1" customHeight="1">
      <c r="A35" s="15">
        <v>50405</v>
      </c>
      <c r="B35" s="25" t="s">
        <v>642</v>
      </c>
      <c r="C35" s="18"/>
      <c r="D35" s="18"/>
    </row>
    <row r="36" spans="1:4" s="12" customFormat="1" ht="19.899999999999999" hidden="1" customHeight="1">
      <c r="A36" s="15">
        <v>50499</v>
      </c>
      <c r="B36" s="25" t="s">
        <v>643</v>
      </c>
      <c r="C36" s="18"/>
      <c r="D36" s="18"/>
    </row>
    <row r="37" spans="1:4" s="13" customFormat="1" ht="19.899999999999999" customHeight="1">
      <c r="A37" s="14">
        <v>505</v>
      </c>
      <c r="B37" s="14" t="s">
        <v>646</v>
      </c>
      <c r="C37" s="17">
        <v>5731.2660180000003</v>
      </c>
      <c r="D37" s="17">
        <f>SUM(D38:D40)</f>
        <v>6201</v>
      </c>
    </row>
    <row r="38" spans="1:4" s="12" customFormat="1" ht="19.899999999999999" customHeight="1">
      <c r="A38" s="15">
        <v>50501</v>
      </c>
      <c r="B38" s="25" t="s">
        <v>647</v>
      </c>
      <c r="C38" s="18">
        <v>3632.0038</v>
      </c>
      <c r="D38" s="18">
        <v>4298</v>
      </c>
    </row>
    <row r="39" spans="1:4" s="12" customFormat="1" ht="19.899999999999999" customHeight="1">
      <c r="A39" s="15">
        <v>50502</v>
      </c>
      <c r="B39" s="25" t="s">
        <v>648</v>
      </c>
      <c r="C39" s="18">
        <v>2099.2622179999998</v>
      </c>
      <c r="D39" s="18">
        <v>1902</v>
      </c>
    </row>
    <row r="40" spans="1:4" s="12" customFormat="1" ht="19.899999999999999" customHeight="1">
      <c r="A40" s="15">
        <v>50599</v>
      </c>
      <c r="B40" s="25" t="s">
        <v>681</v>
      </c>
      <c r="C40" s="18"/>
      <c r="D40" s="18">
        <v>1</v>
      </c>
    </row>
    <row r="41" spans="1:4" s="13" customFormat="1" ht="19.899999999999999" customHeight="1">
      <c r="A41" s="14">
        <v>506</v>
      </c>
      <c r="B41" s="14" t="s">
        <v>645</v>
      </c>
      <c r="C41" s="17">
        <v>0</v>
      </c>
      <c r="D41" s="17">
        <f>D42</f>
        <v>1198</v>
      </c>
    </row>
    <row r="42" spans="1:4" s="12" customFormat="1" ht="19.5" customHeight="1">
      <c r="A42" s="15">
        <v>50601</v>
      </c>
      <c r="B42" s="25" t="s">
        <v>649</v>
      </c>
      <c r="C42" s="18">
        <v>0</v>
      </c>
      <c r="D42" s="18">
        <v>1198</v>
      </c>
    </row>
    <row r="43" spans="1:4" s="12" customFormat="1" ht="19.899999999999999" hidden="1" customHeight="1">
      <c r="A43" s="15">
        <v>50602</v>
      </c>
      <c r="B43" s="25" t="s">
        <v>650</v>
      </c>
      <c r="C43" s="18"/>
      <c r="D43" s="18"/>
    </row>
    <row r="44" spans="1:4" s="13" customFormat="1" ht="19.899999999999999" customHeight="1">
      <c r="A44" s="14">
        <v>507</v>
      </c>
      <c r="B44" s="14" t="s">
        <v>651</v>
      </c>
      <c r="C44" s="17">
        <v>21</v>
      </c>
      <c r="D44" s="17">
        <v>0</v>
      </c>
    </row>
    <row r="45" spans="1:4" s="12" customFormat="1" ht="19.899999999999999" hidden="1" customHeight="1">
      <c r="A45" s="15">
        <v>50701</v>
      </c>
      <c r="B45" s="25" t="s">
        <v>652</v>
      </c>
      <c r="C45" s="18"/>
      <c r="D45" s="18"/>
    </row>
    <row r="46" spans="1:4" s="12" customFormat="1" ht="19.899999999999999" hidden="1" customHeight="1">
      <c r="A46" s="15">
        <v>50702</v>
      </c>
      <c r="B46" s="25" t="s">
        <v>653</v>
      </c>
      <c r="C46" s="18"/>
      <c r="D46" s="18"/>
    </row>
    <row r="47" spans="1:4" s="12" customFormat="1" ht="19.899999999999999" customHeight="1">
      <c r="A47" s="15">
        <v>50799</v>
      </c>
      <c r="B47" s="25" t="s">
        <v>682</v>
      </c>
      <c r="C47" s="18">
        <v>21</v>
      </c>
      <c r="D47" s="18">
        <v>0</v>
      </c>
    </row>
    <row r="48" spans="1:4" s="13" customFormat="1" ht="19.899999999999999" customHeight="1">
      <c r="A48" s="14">
        <v>508</v>
      </c>
      <c r="B48" s="14" t="s">
        <v>654</v>
      </c>
      <c r="C48" s="17">
        <v>0</v>
      </c>
      <c r="D48" s="17">
        <v>0</v>
      </c>
    </row>
    <row r="49" spans="1:4" s="12" customFormat="1" ht="19.899999999999999" hidden="1" customHeight="1">
      <c r="A49" s="15">
        <v>50801</v>
      </c>
      <c r="B49" s="25" t="s">
        <v>655</v>
      </c>
      <c r="C49" s="18"/>
      <c r="D49" s="18"/>
    </row>
    <row r="50" spans="1:4" s="12" customFormat="1" ht="19.899999999999999" hidden="1" customHeight="1">
      <c r="A50" s="15">
        <v>50802</v>
      </c>
      <c r="B50" s="25" t="s">
        <v>656</v>
      </c>
      <c r="C50" s="18"/>
      <c r="D50" s="18"/>
    </row>
    <row r="51" spans="1:4" s="13" customFormat="1" ht="19.899999999999999" customHeight="1">
      <c r="A51" s="14">
        <v>509</v>
      </c>
      <c r="B51" s="14" t="s">
        <v>657</v>
      </c>
      <c r="C51" s="17">
        <v>2515.3758549999998</v>
      </c>
      <c r="D51" s="17">
        <f>SUM(D52:D56)</f>
        <v>4679</v>
      </c>
    </row>
    <row r="52" spans="1:4" s="12" customFormat="1" ht="19.899999999999999" customHeight="1">
      <c r="A52" s="15">
        <v>50901</v>
      </c>
      <c r="B52" s="25" t="s">
        <v>658</v>
      </c>
      <c r="C52" s="18">
        <v>655.08799999999997</v>
      </c>
      <c r="D52" s="18">
        <v>3705</v>
      </c>
    </row>
    <row r="53" spans="1:4" s="12" customFormat="1" ht="19.899999999999999" customHeight="1">
      <c r="A53" s="15">
        <v>50902</v>
      </c>
      <c r="B53" s="25" t="s">
        <v>659</v>
      </c>
      <c r="C53" s="18">
        <v>25.258700000000001</v>
      </c>
      <c r="D53" s="18">
        <v>27</v>
      </c>
    </row>
    <row r="54" spans="1:4" s="12" customFormat="1" ht="19.899999999999999" customHeight="1">
      <c r="A54" s="15">
        <v>50903</v>
      </c>
      <c r="B54" s="25" t="s">
        <v>660</v>
      </c>
      <c r="C54" s="18">
        <v>15.879155000000001</v>
      </c>
      <c r="D54" s="18">
        <v>9</v>
      </c>
    </row>
    <row r="55" spans="1:4" s="12" customFormat="1" ht="19.899999999999999" customHeight="1">
      <c r="A55" s="15">
        <v>50905</v>
      </c>
      <c r="B55" s="25" t="s">
        <v>661</v>
      </c>
      <c r="C55" s="18">
        <v>985.07</v>
      </c>
      <c r="D55" s="18">
        <v>478</v>
      </c>
    </row>
    <row r="56" spans="1:4" s="12" customFormat="1" ht="19.5" customHeight="1">
      <c r="A56" s="15">
        <v>50999</v>
      </c>
      <c r="B56" s="25" t="s">
        <v>662</v>
      </c>
      <c r="C56" s="18">
        <v>834.08</v>
      </c>
      <c r="D56" s="18">
        <v>460</v>
      </c>
    </row>
    <row r="57" spans="1:4" s="13" customFormat="1" ht="19.899999999999999" customHeight="1">
      <c r="A57" s="14">
        <v>510</v>
      </c>
      <c r="B57" s="14" t="s">
        <v>680</v>
      </c>
      <c r="C57" s="17">
        <v>272</v>
      </c>
      <c r="D57" s="17">
        <v>0</v>
      </c>
    </row>
    <row r="58" spans="1:4" s="12" customFormat="1" ht="19.899999999999999" customHeight="1">
      <c r="A58" s="15">
        <v>51002</v>
      </c>
      <c r="B58" s="25" t="s">
        <v>663</v>
      </c>
      <c r="C58" s="18">
        <v>272</v>
      </c>
      <c r="D58" s="18">
        <v>0</v>
      </c>
    </row>
    <row r="59" spans="1:4" s="12" customFormat="1" ht="19.899999999999999" hidden="1" customHeight="1">
      <c r="A59" s="15">
        <v>51003</v>
      </c>
      <c r="B59" s="25" t="s">
        <v>664</v>
      </c>
      <c r="C59" s="18"/>
      <c r="D59" s="18"/>
    </row>
    <row r="60" spans="1:4" s="13" customFormat="1" ht="19.899999999999999" customHeight="1">
      <c r="A60" s="14">
        <v>511</v>
      </c>
      <c r="B60" s="14" t="s">
        <v>665</v>
      </c>
      <c r="C60" s="17">
        <v>0</v>
      </c>
      <c r="D60" s="17">
        <v>0</v>
      </c>
    </row>
    <row r="61" spans="1:4" s="12" customFormat="1" ht="19.899999999999999" hidden="1" customHeight="1">
      <c r="A61" s="15">
        <v>51101</v>
      </c>
      <c r="B61" s="25" t="s">
        <v>666</v>
      </c>
      <c r="C61" s="18"/>
      <c r="D61" s="18"/>
    </row>
    <row r="62" spans="1:4" s="12" customFormat="1" ht="19.899999999999999" hidden="1" customHeight="1">
      <c r="A62" s="15">
        <v>51102</v>
      </c>
      <c r="B62" s="25" t="s">
        <v>667</v>
      </c>
      <c r="C62" s="18"/>
      <c r="D62" s="18"/>
    </row>
    <row r="63" spans="1:4" s="12" customFormat="1" ht="19.899999999999999" hidden="1" customHeight="1">
      <c r="A63" s="15">
        <v>51103</v>
      </c>
      <c r="B63" s="25" t="s">
        <v>668</v>
      </c>
      <c r="C63" s="18"/>
      <c r="D63" s="18"/>
    </row>
    <row r="64" spans="1:4" s="12" customFormat="1" ht="19.899999999999999" hidden="1" customHeight="1">
      <c r="A64" s="15">
        <v>51104</v>
      </c>
      <c r="B64" s="25" t="s">
        <v>669</v>
      </c>
      <c r="C64" s="18"/>
      <c r="D64" s="18"/>
    </row>
    <row r="65" spans="1:4" s="13" customFormat="1" ht="19.899999999999999" customHeight="1">
      <c r="A65" s="14">
        <v>514</v>
      </c>
      <c r="B65" s="14" t="s">
        <v>670</v>
      </c>
      <c r="C65" s="17">
        <v>0</v>
      </c>
      <c r="D65" s="17">
        <v>0</v>
      </c>
    </row>
    <row r="66" spans="1:4" s="12" customFormat="1" ht="19.899999999999999" hidden="1" customHeight="1">
      <c r="A66" s="15">
        <v>51401</v>
      </c>
      <c r="B66" s="25" t="s">
        <v>671</v>
      </c>
      <c r="C66" s="18"/>
      <c r="D66" s="18"/>
    </row>
    <row r="67" spans="1:4" s="12" customFormat="1" ht="19.899999999999999" hidden="1" customHeight="1">
      <c r="A67" s="15">
        <v>51402</v>
      </c>
      <c r="B67" s="25" t="s">
        <v>672</v>
      </c>
      <c r="C67" s="18"/>
      <c r="D67" s="18"/>
    </row>
    <row r="68" spans="1:4" s="13" customFormat="1" ht="19.899999999999999" customHeight="1">
      <c r="A68" s="14">
        <v>599</v>
      </c>
      <c r="B68" s="14" t="s">
        <v>673</v>
      </c>
      <c r="C68" s="17">
        <v>0</v>
      </c>
      <c r="D68" s="17">
        <v>0</v>
      </c>
    </row>
    <row r="69" spans="1:4" s="12" customFormat="1" ht="19.899999999999999" hidden="1" customHeight="1">
      <c r="A69" s="15">
        <v>59906</v>
      </c>
      <c r="B69" s="25" t="s">
        <v>674</v>
      </c>
      <c r="C69" s="18"/>
      <c r="D69" s="18"/>
    </row>
    <row r="70" spans="1:4" s="12" customFormat="1" ht="19.899999999999999" hidden="1" customHeight="1">
      <c r="A70" s="15">
        <v>59907</v>
      </c>
      <c r="B70" s="25" t="s">
        <v>675</v>
      </c>
      <c r="C70" s="18"/>
      <c r="D70" s="18"/>
    </row>
    <row r="71" spans="1:4" s="12" customFormat="1" ht="27" hidden="1">
      <c r="A71" s="15">
        <v>59908</v>
      </c>
      <c r="B71" s="25" t="s">
        <v>676</v>
      </c>
      <c r="C71" s="18"/>
      <c r="D71" s="18"/>
    </row>
    <row r="72" spans="1:4" s="12" customFormat="1" ht="19.899999999999999" hidden="1" customHeight="1">
      <c r="A72" s="15">
        <v>59999</v>
      </c>
      <c r="B72" s="25" t="s">
        <v>673</v>
      </c>
      <c r="C72" s="18"/>
      <c r="D72" s="18"/>
    </row>
    <row r="73" spans="1:4" s="13" customFormat="1" ht="28.5" customHeight="1">
      <c r="A73" s="140" t="s">
        <v>621</v>
      </c>
      <c r="B73" s="141"/>
      <c r="C73" s="17">
        <v>1550</v>
      </c>
      <c r="D73" s="17">
        <f>D74+D75</f>
        <v>1456</v>
      </c>
    </row>
    <row r="74" spans="1:4" s="13" customFormat="1" ht="20.25" hidden="1" customHeight="1">
      <c r="A74" s="47">
        <v>2300601</v>
      </c>
      <c r="B74" s="21" t="s">
        <v>616</v>
      </c>
      <c r="C74" s="17">
        <v>0</v>
      </c>
      <c r="D74" s="17"/>
    </row>
    <row r="75" spans="1:4" ht="20.25" customHeight="1">
      <c r="A75" s="47">
        <v>2300602</v>
      </c>
      <c r="B75" s="21" t="s">
        <v>678</v>
      </c>
      <c r="C75" s="17">
        <v>1550</v>
      </c>
      <c r="D75" s="17">
        <f>SUM(D76:D78)</f>
        <v>1456</v>
      </c>
    </row>
    <row r="76" spans="1:4" s="24" customFormat="1" ht="25.5" customHeight="1">
      <c r="A76" s="19"/>
      <c r="B76" s="27" t="s">
        <v>679</v>
      </c>
      <c r="C76" s="18">
        <v>722</v>
      </c>
      <c r="D76" s="18">
        <v>722</v>
      </c>
    </row>
    <row r="77" spans="1:4" s="24" customFormat="1" ht="25.5" customHeight="1">
      <c r="A77" s="19"/>
      <c r="B77" s="27" t="s">
        <v>618</v>
      </c>
      <c r="C77" s="18">
        <v>375</v>
      </c>
      <c r="D77" s="18">
        <v>234</v>
      </c>
    </row>
    <row r="78" spans="1:4" s="24" customFormat="1" ht="25.5" customHeight="1">
      <c r="A78" s="19"/>
      <c r="B78" s="27" t="s">
        <v>619</v>
      </c>
      <c r="C78" s="18">
        <v>453</v>
      </c>
      <c r="D78" s="18">
        <v>500</v>
      </c>
    </row>
    <row r="79" spans="1:4" ht="21.75" customHeight="1">
      <c r="A79" s="140" t="s">
        <v>951</v>
      </c>
      <c r="B79" s="141"/>
      <c r="C79" s="17"/>
      <c r="D79" s="17">
        <v>0</v>
      </c>
    </row>
    <row r="80" spans="1:4" ht="21.75" hidden="1" customHeight="1">
      <c r="A80" s="20">
        <v>23103</v>
      </c>
      <c r="B80" s="20" t="s">
        <v>617</v>
      </c>
      <c r="C80" s="17"/>
      <c r="D80" s="17"/>
    </row>
    <row r="81" spans="1:4" s="24" customFormat="1" ht="21.75" hidden="1" customHeight="1">
      <c r="A81" s="42">
        <v>2310301</v>
      </c>
      <c r="B81" s="27" t="s">
        <v>555</v>
      </c>
      <c r="C81" s="18"/>
      <c r="D81" s="18"/>
    </row>
    <row r="82" spans="1:4" ht="21.75" customHeight="1">
      <c r="A82" s="140" t="s">
        <v>683</v>
      </c>
      <c r="B82" s="141"/>
      <c r="C82" s="17"/>
      <c r="D82" s="17">
        <v>437</v>
      </c>
    </row>
    <row r="83" spans="1:4" ht="21.75" customHeight="1">
      <c r="A83" s="20">
        <v>23009</v>
      </c>
      <c r="B83" s="44" t="s">
        <v>620</v>
      </c>
      <c r="C83" s="17"/>
      <c r="D83" s="17">
        <v>437</v>
      </c>
    </row>
    <row r="84" spans="1:4" ht="21.75" hidden="1" customHeight="1">
      <c r="A84" s="142" t="s">
        <v>950</v>
      </c>
      <c r="B84" s="143"/>
      <c r="C84" s="17"/>
      <c r="D84" s="17"/>
    </row>
    <row r="85" spans="1:4" ht="21.75" customHeight="1">
      <c r="A85" s="139" t="s">
        <v>10</v>
      </c>
      <c r="B85" s="139"/>
      <c r="C85" s="17">
        <v>13749.275342999999</v>
      </c>
      <c r="D85" s="82">
        <f>D84+D82+D79+D73+D5</f>
        <v>18112</v>
      </c>
    </row>
  </sheetData>
  <autoFilter ref="A4:D85">
    <filterColumn colId="3">
      <customFilters>
        <customFilter operator="notEqual" val=" "/>
      </customFilters>
    </filterColumn>
  </autoFilter>
  <mergeCells count="7">
    <mergeCell ref="A2:D2"/>
    <mergeCell ref="A85:B85"/>
    <mergeCell ref="A73:B73"/>
    <mergeCell ref="A79:B79"/>
    <mergeCell ref="A82:B82"/>
    <mergeCell ref="A84:B84"/>
    <mergeCell ref="A5:B5"/>
  </mergeCells>
  <phoneticPr fontId="6" type="noConversion"/>
  <printOptions horizontalCentered="1"/>
  <pageMargins left="0.39370078740157483" right="0.39370078740157483" top="0.39370078740157483" bottom="0.39370078740157483" header="0" footer="0.19685039370078741"/>
  <pageSetup paperSize="9" fitToHeight="0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</vt:lpstr>
      <vt:lpstr>收支预算总表</vt:lpstr>
      <vt:lpstr>一般公共预算收入</vt:lpstr>
      <vt:lpstr>一般预算支出-功能</vt:lpstr>
      <vt:lpstr>一般预算支出-经济</vt:lpstr>
      <vt:lpstr>'一般预算支出-经济'!Print_Area</vt:lpstr>
      <vt:lpstr>一般公共预算收入!Print_Titles</vt:lpstr>
      <vt:lpstr>'一般预算支出-功能'!Print_Titles</vt:lpstr>
      <vt:lpstr>'一般预算支出-经济'!Print_Titles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李文彦</dc:creator>
  <cp:lastModifiedBy>Users</cp:lastModifiedBy>
  <cp:lastPrinted>2020-09-17T03:54:26Z</cp:lastPrinted>
  <dcterms:created xsi:type="dcterms:W3CDTF">2015-01-25T10:15:34Z</dcterms:created>
  <dcterms:modified xsi:type="dcterms:W3CDTF">2020-09-17T03:55:40Z</dcterms:modified>
</cp:coreProperties>
</file>