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1840" windowHeight="1227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21" i="1"/>
  <c r="E14"/>
  <c r="E6"/>
  <c r="E5" l="1"/>
</calcChain>
</file>

<file path=xl/sharedStrings.xml><?xml version="1.0" encoding="utf-8"?>
<sst xmlns="http://schemas.openxmlformats.org/spreadsheetml/2006/main" count="58" uniqueCount="39">
  <si>
    <t>附件1</t>
  </si>
  <si>
    <t>单位：元</t>
    <phoneticPr fontId="6" type="noConversion"/>
  </si>
  <si>
    <t>序号</t>
    <phoneticPr fontId="6" type="noConversion"/>
  </si>
  <si>
    <t>主管部门</t>
    <phoneticPr fontId="6" type="noConversion"/>
  </si>
  <si>
    <t>任务名称</t>
  </si>
  <si>
    <t>具体项目</t>
  </si>
  <si>
    <t>合计</t>
    <phoneticPr fontId="6" type="noConversion"/>
  </si>
  <si>
    <t>2019年省级涉农资金</t>
    <phoneticPr fontId="6" type="noConversion"/>
  </si>
  <si>
    <t>小计</t>
  </si>
  <si>
    <t>鹤山市自然资源局</t>
  </si>
  <si>
    <t>基本农田保护</t>
  </si>
  <si>
    <t>基本农田保护经济补偿省级补助资金</t>
  </si>
  <si>
    <t>鹤山市农业农村局</t>
  </si>
  <si>
    <t>土地整治</t>
  </si>
  <si>
    <t>其他涉农项目</t>
  </si>
  <si>
    <t>农业生产能力提升——农业装备能力提升</t>
  </si>
  <si>
    <t>鹤山市林业局</t>
  </si>
  <si>
    <t>绿化美化村庄</t>
    <phoneticPr fontId="6" type="noConversion"/>
  </si>
  <si>
    <t>森林小镇建设（个）</t>
  </si>
  <si>
    <t>林业种苗育苗（万株）</t>
  </si>
  <si>
    <t>森林防火</t>
  </si>
  <si>
    <t>2020年省级涉农资金</t>
    <phoneticPr fontId="6" type="noConversion"/>
  </si>
  <si>
    <t>鹤山市自然资源局</t>
    <phoneticPr fontId="6" type="noConversion"/>
  </si>
  <si>
    <t>永久基本农田保护（耕地保护责任目标考核相关内容）</t>
  </si>
  <si>
    <t>2019年度基本农田保护经济补偿</t>
  </si>
  <si>
    <t>鹤山市农业农村局</t>
    <phoneticPr fontId="6" type="noConversion"/>
  </si>
  <si>
    <t>畜禽养殖废弃物资源化利用</t>
  </si>
  <si>
    <t>农业可持续发展专项--畜禽粪污资源化利用整县推进项目技术服务费</t>
  </si>
  <si>
    <t>鹤山市应对新冠肺炎疫情农业贷款贴息</t>
  </si>
  <si>
    <t>益农信息社建设</t>
  </si>
  <si>
    <t>美丽乡村建设</t>
  </si>
  <si>
    <t>农村公益事业建设项目--鹤山市雅瑶镇石湖秧坎村公共文化设施建设</t>
  </si>
  <si>
    <t>调整金额</t>
    <phoneticPr fontId="6" type="noConversion"/>
  </si>
  <si>
    <t>鹤山市水利局</t>
    <phoneticPr fontId="3" type="noConversion"/>
  </si>
  <si>
    <t>全面推行河长制湖长制</t>
    <phoneticPr fontId="3" type="noConversion"/>
  </si>
  <si>
    <t>江门市碧道建设工程鹤山段</t>
    <phoneticPr fontId="3" type="noConversion"/>
  </si>
  <si>
    <t>二、调整后项目</t>
    <phoneticPr fontId="3" type="noConversion"/>
  </si>
  <si>
    <t>一、调整前项目</t>
    <phoneticPr fontId="3" type="noConversion"/>
  </si>
  <si>
    <t>2019年、2020年省级涉农资金项目调整表</t>
    <phoneticPr fontId="6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</si>
</sst>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22"/>
      <color theme="1"/>
      <name val="方正小标宋简体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  <font>
      <b/>
      <sz val="12"/>
      <name val="黑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22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43" fontId="1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43" fontId="12" fillId="0" borderId="1" xfId="1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43" fontId="13" fillId="0" borderId="1" xfId="1" applyFont="1" applyBorder="1" applyAlignment="1">
      <alignment horizontal="center" vertical="center" wrapText="1"/>
    </xf>
    <xf numFmtId="43" fontId="14" fillId="0" borderId="1" xfId="0" applyNumberFormat="1" applyFont="1" applyBorder="1">
      <alignment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43" fontId="15" fillId="0" borderId="1" xfId="1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6" fillId="0" borderId="1" xfId="0" applyNumberFormat="1" applyFont="1" applyFill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2"/>
  <sheetViews>
    <sheetView tabSelected="1" workbookViewId="0">
      <selection activeCell="B4" sqref="B4"/>
    </sheetView>
  </sheetViews>
  <sheetFormatPr defaultRowHeight="13.5"/>
  <cols>
    <col min="1" max="1" width="6.25" customWidth="1"/>
    <col min="2" max="2" width="18.75" customWidth="1"/>
    <col min="3" max="4" width="24.5" customWidth="1"/>
    <col min="5" max="5" width="22.25" customWidth="1"/>
  </cols>
  <sheetData>
    <row r="1" spans="1:5" s="2" customFormat="1" ht="24" customHeight="1">
      <c r="A1" s="1" t="s">
        <v>0</v>
      </c>
    </row>
    <row r="2" spans="1:5" s="2" customFormat="1" ht="38.1" customHeight="1">
      <c r="A2" s="35" t="s">
        <v>38</v>
      </c>
      <c r="B2" s="35"/>
      <c r="C2" s="35"/>
      <c r="D2" s="35"/>
      <c r="E2" s="35"/>
    </row>
    <row r="3" spans="1:5" s="2" customFormat="1" ht="23.25" customHeight="1">
      <c r="A3" s="3"/>
      <c r="B3" s="3"/>
      <c r="C3" s="3"/>
      <c r="D3" s="3"/>
      <c r="E3" s="4" t="s">
        <v>1</v>
      </c>
    </row>
    <row r="4" spans="1:5" s="8" customFormat="1" ht="33" customHeight="1">
      <c r="A4" s="5" t="s">
        <v>2</v>
      </c>
      <c r="B4" s="5" t="s">
        <v>3</v>
      </c>
      <c r="C4" s="5" t="s">
        <v>4</v>
      </c>
      <c r="D4" s="6" t="s">
        <v>5</v>
      </c>
      <c r="E4" s="7" t="s">
        <v>32</v>
      </c>
    </row>
    <row r="5" spans="1:5" s="4" customFormat="1" ht="33.75" customHeight="1">
      <c r="A5" s="28" t="s">
        <v>37</v>
      </c>
      <c r="B5" s="27"/>
      <c r="C5" s="33" t="s">
        <v>6</v>
      </c>
      <c r="D5" s="34"/>
      <c r="E5" s="9">
        <f>E6+E14</f>
        <v>-2476003.42</v>
      </c>
    </row>
    <row r="6" spans="1:5" s="10" customFormat="1" ht="39.950000000000003" customHeight="1">
      <c r="A6" s="31" t="s">
        <v>7</v>
      </c>
      <c r="B6" s="32"/>
      <c r="C6" s="33" t="s">
        <v>8</v>
      </c>
      <c r="D6" s="34"/>
      <c r="E6" s="9">
        <f>SUM(E7:E13)</f>
        <v>-508217.86999999994</v>
      </c>
    </row>
    <row r="7" spans="1:5" s="16" customFormat="1" ht="36.75" customHeight="1">
      <c r="A7" s="11">
        <v>1</v>
      </c>
      <c r="B7" s="12" t="s">
        <v>9</v>
      </c>
      <c r="C7" s="13" t="s">
        <v>10</v>
      </c>
      <c r="D7" s="14" t="s">
        <v>11</v>
      </c>
      <c r="E7" s="15">
        <v>-48003</v>
      </c>
    </row>
    <row r="8" spans="1:5" s="16" customFormat="1" ht="36.75" customHeight="1">
      <c r="A8" s="11">
        <v>2</v>
      </c>
      <c r="B8" s="12" t="s">
        <v>12</v>
      </c>
      <c r="C8" s="13" t="s">
        <v>13</v>
      </c>
      <c r="D8" s="14" t="s">
        <v>13</v>
      </c>
      <c r="E8" s="15">
        <v>-419808.47</v>
      </c>
    </row>
    <row r="9" spans="1:5" s="16" customFormat="1" ht="36.75" customHeight="1">
      <c r="A9" s="11">
        <v>3</v>
      </c>
      <c r="B9" s="12" t="s">
        <v>12</v>
      </c>
      <c r="C9" s="13" t="s">
        <v>14</v>
      </c>
      <c r="D9" s="14" t="s">
        <v>15</v>
      </c>
      <c r="E9" s="15">
        <v>-171.72</v>
      </c>
    </row>
    <row r="10" spans="1:5" s="16" customFormat="1" ht="36.75" customHeight="1">
      <c r="A10" s="11">
        <v>4</v>
      </c>
      <c r="B10" s="17" t="s">
        <v>16</v>
      </c>
      <c r="C10" s="18" t="s">
        <v>14</v>
      </c>
      <c r="D10" s="19" t="s">
        <v>17</v>
      </c>
      <c r="E10" s="20">
        <v>-14434.68</v>
      </c>
    </row>
    <row r="11" spans="1:5" s="16" customFormat="1" ht="36.75" customHeight="1">
      <c r="A11" s="11">
        <v>5</v>
      </c>
      <c r="B11" s="17" t="s">
        <v>16</v>
      </c>
      <c r="C11" s="18" t="s">
        <v>14</v>
      </c>
      <c r="D11" s="19" t="s">
        <v>18</v>
      </c>
      <c r="E11" s="20">
        <v>-6400</v>
      </c>
    </row>
    <row r="12" spans="1:5" s="16" customFormat="1" ht="36.75" customHeight="1">
      <c r="A12" s="11">
        <v>6</v>
      </c>
      <c r="B12" s="17" t="s">
        <v>16</v>
      </c>
      <c r="C12" s="18" t="s">
        <v>14</v>
      </c>
      <c r="D12" s="19" t="s">
        <v>19</v>
      </c>
      <c r="E12" s="20">
        <v>-1200</v>
      </c>
    </row>
    <row r="13" spans="1:5" s="16" customFormat="1" ht="36.75" customHeight="1">
      <c r="A13" s="11">
        <v>7</v>
      </c>
      <c r="B13" s="17" t="s">
        <v>16</v>
      </c>
      <c r="C13" s="18" t="s">
        <v>14</v>
      </c>
      <c r="D13" s="19" t="s">
        <v>20</v>
      </c>
      <c r="E13" s="20">
        <v>-18200</v>
      </c>
    </row>
    <row r="14" spans="1:5" ht="42" customHeight="1">
      <c r="A14" s="31" t="s">
        <v>21</v>
      </c>
      <c r="B14" s="32"/>
      <c r="C14" s="33" t="s">
        <v>8</v>
      </c>
      <c r="D14" s="34"/>
      <c r="E14" s="21">
        <f>SUM(E15:E20)</f>
        <v>-1967785.55</v>
      </c>
    </row>
    <row r="15" spans="1:5" s="25" customFormat="1" ht="39.75" customHeight="1">
      <c r="A15" s="12">
        <v>1</v>
      </c>
      <c r="B15" s="22" t="s">
        <v>22</v>
      </c>
      <c r="C15" s="23" t="s">
        <v>23</v>
      </c>
      <c r="D15" s="23" t="s">
        <v>24</v>
      </c>
      <c r="E15" s="24">
        <v>-185.55</v>
      </c>
    </row>
    <row r="16" spans="1:5" s="25" customFormat="1" ht="46.5" customHeight="1">
      <c r="A16" s="12">
        <v>2</v>
      </c>
      <c r="B16" s="22" t="s">
        <v>25</v>
      </c>
      <c r="C16" s="23" t="s">
        <v>26</v>
      </c>
      <c r="D16" s="23" t="s">
        <v>27</v>
      </c>
      <c r="E16" s="24">
        <v>-100000</v>
      </c>
    </row>
    <row r="17" spans="1:5" s="25" customFormat="1" ht="39.75" customHeight="1">
      <c r="A17" s="12">
        <v>3</v>
      </c>
      <c r="B17" s="22" t="s">
        <v>25</v>
      </c>
      <c r="C17" s="23" t="s">
        <v>14</v>
      </c>
      <c r="D17" s="26" t="s">
        <v>28</v>
      </c>
      <c r="E17" s="24">
        <v>-1000000</v>
      </c>
    </row>
    <row r="18" spans="1:5" s="25" customFormat="1" ht="39.75" customHeight="1">
      <c r="A18" s="12">
        <v>4</v>
      </c>
      <c r="B18" s="22" t="s">
        <v>25</v>
      </c>
      <c r="C18" s="23" t="s">
        <v>14</v>
      </c>
      <c r="D18" s="23" t="s">
        <v>29</v>
      </c>
      <c r="E18" s="24">
        <v>-500000</v>
      </c>
    </row>
    <row r="19" spans="1:5" s="25" customFormat="1" ht="39.75" customHeight="1">
      <c r="A19" s="12">
        <v>5</v>
      </c>
      <c r="B19" s="22" t="s">
        <v>25</v>
      </c>
      <c r="C19" s="23" t="s">
        <v>14</v>
      </c>
      <c r="D19" s="23" t="s">
        <v>30</v>
      </c>
      <c r="E19" s="24">
        <v>-237600</v>
      </c>
    </row>
    <row r="20" spans="1:5" s="25" customFormat="1" ht="44.25" customHeight="1">
      <c r="A20" s="12">
        <v>6</v>
      </c>
      <c r="B20" s="22" t="s">
        <v>25</v>
      </c>
      <c r="C20" s="23" t="s">
        <v>14</v>
      </c>
      <c r="D20" s="23" t="s">
        <v>31</v>
      </c>
      <c r="E20" s="24">
        <v>-130000</v>
      </c>
    </row>
    <row r="21" spans="1:5" s="25" customFormat="1" ht="32.25" customHeight="1">
      <c r="A21" s="29" t="s">
        <v>36</v>
      </c>
      <c r="B21" s="29"/>
      <c r="C21" s="30" t="s">
        <v>6</v>
      </c>
      <c r="D21" s="30"/>
      <c r="E21" s="21">
        <f>E22</f>
        <v>2476003.42</v>
      </c>
    </row>
    <row r="22" spans="1:5" s="25" customFormat="1" ht="42" customHeight="1">
      <c r="A22" s="12">
        <v>1</v>
      </c>
      <c r="B22" s="22" t="s">
        <v>33</v>
      </c>
      <c r="C22" s="23" t="s">
        <v>34</v>
      </c>
      <c r="D22" s="23" t="s">
        <v>35</v>
      </c>
      <c r="E22" s="24">
        <v>2476003.42</v>
      </c>
    </row>
  </sheetData>
  <mergeCells count="8">
    <mergeCell ref="A21:B21"/>
    <mergeCell ref="C21:D21"/>
    <mergeCell ref="A2:E2"/>
    <mergeCell ref="A6:B6"/>
    <mergeCell ref="C6:D6"/>
    <mergeCell ref="A14:B14"/>
    <mergeCell ref="C14:D14"/>
    <mergeCell ref="C5:D5"/>
  </mergeCells>
  <phoneticPr fontId="3" type="noConversion"/>
  <dataValidations count="1">
    <dataValidation type="list" allowBlank="1" showInputMessage="1" showErrorMessage="1" sqref="B10:B13">
      <formula1>#REF!</formula1>
    </dataValidation>
  </dataValidations>
  <pageMargins left="0.70866141732283472" right="0.70866141732283472" top="0.54" bottom="0.47" header="0.31496062992125984" footer="0.31496062992125984"/>
  <pageSetup paperSize="9" scale="92" fitToHeight="1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黄瑛瑶</dc:creator>
  <cp:lastModifiedBy>冯小珊</cp:lastModifiedBy>
  <cp:lastPrinted>2020-10-26T01:18:24Z</cp:lastPrinted>
  <dcterms:created xsi:type="dcterms:W3CDTF">2020-09-30T08:07:30Z</dcterms:created>
  <dcterms:modified xsi:type="dcterms:W3CDTF">2020-10-26T01:19:57Z</dcterms:modified>
</cp:coreProperties>
</file>