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21840" windowHeight="12465"/>
  </bookViews>
  <sheets>
    <sheet name="Sheet1" sheetId="1" r:id="rId1"/>
  </sheets>
  <definedNames>
    <definedName name="_xlnm.Print_Area" localSheetId="0">Sheet1!$A$1:$G$24</definedName>
  </definedNames>
  <calcPr calcId="145621"/>
</workbook>
</file>

<file path=xl/calcChain.xml><?xml version="1.0" encoding="utf-8"?>
<calcChain xmlns="http://schemas.openxmlformats.org/spreadsheetml/2006/main">
  <c r="F22" i="1"/>
  <c r="F20"/>
  <c r="F17"/>
  <c r="F14"/>
  <c r="F8"/>
  <c r="F5" s="1"/>
  <c r="F6"/>
</calcChain>
</file>

<file path=xl/sharedStrings.xml><?xml version="1.0" encoding="utf-8"?>
<sst xmlns="http://schemas.openxmlformats.org/spreadsheetml/2006/main" count="61" uniqueCount="45">
  <si>
    <t>附件1</t>
  </si>
  <si>
    <t>2020年中央财政农业生产发展资金（第七批）安排表</t>
  </si>
  <si>
    <t>单位：万元</t>
  </si>
  <si>
    <t>序号</t>
  </si>
  <si>
    <t>市（县）别</t>
  </si>
  <si>
    <t>资金编码</t>
  </si>
  <si>
    <t>项目名称</t>
  </si>
  <si>
    <t>支出功能分类科目</t>
  </si>
  <si>
    <t>金额</t>
  </si>
  <si>
    <t>备注</t>
  </si>
  <si>
    <t>合计</t>
  </si>
  <si>
    <t>一</t>
  </si>
  <si>
    <t>2020年中央生产发展资金-信息进村入户资金</t>
  </si>
  <si>
    <t>农林水支出（213）</t>
  </si>
  <si>
    <t>200-2018-XMZC-0001-107-0912</t>
  </si>
  <si>
    <t>二</t>
  </si>
  <si>
    <t>2020年中央生产发展资金-基层农技推广体系改革与建设补助项目</t>
  </si>
  <si>
    <t>蓬江区</t>
  </si>
  <si>
    <t>200-2018-XMZC-0001-107-0950</t>
  </si>
  <si>
    <t>江海区</t>
  </si>
  <si>
    <t>200-2018-XMZC-0001-107-0951</t>
  </si>
  <si>
    <t>台山市</t>
  </si>
  <si>
    <t>200-2018-XMZC-0001-107-0952</t>
  </si>
  <si>
    <t>鹤山市</t>
  </si>
  <si>
    <t>200-2018-XMZC-0001-107-0953</t>
  </si>
  <si>
    <t>恩平市</t>
  </si>
  <si>
    <t>200-2018-XMZC-0001-107-0954</t>
  </si>
  <si>
    <t>三</t>
  </si>
  <si>
    <t>2020年中央生产发展资金-基层农技推广体系改革与建设补助-特聘动物防疫专员工作</t>
  </si>
  <si>
    <t>开平市</t>
  </si>
  <si>
    <t>200-2018-XMZC-0001-107-1127</t>
  </si>
  <si>
    <t>200-2018-XMZC-0001-107-1128</t>
  </si>
  <si>
    <t>四</t>
  </si>
  <si>
    <t>2020年中央生产发展资金-农民合作社高质量发展整县推进项目</t>
  </si>
  <si>
    <t>新会区</t>
  </si>
  <si>
    <t>200-2018-XMZC-0001-107-1018</t>
  </si>
  <si>
    <t>200-2018-XMZC-0001-107-1121</t>
  </si>
  <si>
    <t>五</t>
  </si>
  <si>
    <t>2020年中央生产发展资金-支持家庭农场发展资金</t>
  </si>
  <si>
    <t>200-2018-XMZC-0001-107-1055</t>
  </si>
  <si>
    <t>六</t>
  </si>
  <si>
    <t>2020年中央生产发展资金-大力培育新型经营主体资金</t>
  </si>
  <si>
    <t>200-2018-XMZC-0001-107-1167</t>
  </si>
  <si>
    <t>备注：具体细化的任务清单与绩效目标由市农业农村局视实际情况另文下达。</t>
  </si>
  <si>
    <t>市本级
（市农业农村局）</t>
    <phoneticPr fontId="8" type="noConversion"/>
  </si>
</sst>
</file>

<file path=xl/styles.xml><?xml version="1.0" encoding="utf-8"?>
<styleSheet xmlns="http://schemas.openxmlformats.org/spreadsheetml/2006/main">
  <numFmts count="1">
    <numFmt numFmtId="176" formatCode="_(* #,##0.00_);_(* \(#,##0.00\);_(* &quot;-&quot;??_);_(@_)"/>
  </numFmts>
  <fonts count="10">
    <font>
      <sz val="12"/>
      <name val="宋体"/>
      <charset val="134"/>
    </font>
    <font>
      <sz val="11"/>
      <name val="宋体"/>
      <charset val="134"/>
    </font>
    <font>
      <b/>
      <sz val="11"/>
      <name val="宋体"/>
      <charset val="134"/>
    </font>
    <font>
      <sz val="12"/>
      <color rgb="FFFF0000"/>
      <name val="宋体"/>
      <charset val="134"/>
    </font>
    <font>
      <b/>
      <sz val="16"/>
      <name val="宋体"/>
      <charset val="134"/>
      <scheme val="major"/>
    </font>
    <font>
      <sz val="11"/>
      <name val="宋体"/>
      <charset val="134"/>
      <scheme val="major"/>
    </font>
    <font>
      <sz val="11"/>
      <color rgb="FFFF0000"/>
      <name val="宋体"/>
      <charset val="134"/>
      <scheme val="major"/>
    </font>
    <font>
      <sz val="12"/>
      <name val="宋体"/>
      <charset val="134"/>
    </font>
    <font>
      <sz val="9"/>
      <name val="宋体"/>
      <charset val="134"/>
    </font>
    <font>
      <sz val="11"/>
      <name val="宋体"/>
      <family val="3"/>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176" fontId="7" fillId="0" borderId="0" applyFont="0" applyFill="0" applyBorder="0" applyAlignment="0" applyProtection="0">
      <alignment vertical="center"/>
    </xf>
  </cellStyleXfs>
  <cellXfs count="26">
    <xf numFmtId="0" fontId="0" fillId="0" borderId="0" xfId="0"/>
    <xf numFmtId="0" fontId="1" fillId="0" borderId="0" xfId="0" applyFont="1" applyFill="1" applyAlignment="1">
      <alignment horizontal="right" vertical="center" wrapText="1"/>
    </xf>
    <xf numFmtId="0" fontId="2" fillId="0" borderId="0" xfId="0" applyFont="1" applyFill="1" applyAlignment="1">
      <alignment vertical="center" wrapText="1"/>
    </xf>
    <xf numFmtId="0" fontId="1" fillId="0" borderId="0" xfId="0" applyFont="1" applyFill="1" applyAlignment="1">
      <alignment vertical="center" wrapText="1"/>
    </xf>
    <xf numFmtId="0" fontId="0" fillId="0" borderId="0" xfId="0" applyFill="1" applyAlignment="1">
      <alignment vertical="center" wrapText="1"/>
    </xf>
    <xf numFmtId="0" fontId="3" fillId="0" borderId="0" xfId="0" applyFont="1" applyFill="1" applyAlignment="1">
      <alignment vertical="center" wrapText="1"/>
    </xf>
    <xf numFmtId="0" fontId="0" fillId="0" borderId="0" xfId="0" applyFont="1" applyFill="1" applyAlignment="1">
      <alignment horizontal="left" vertical="center"/>
    </xf>
    <xf numFmtId="0" fontId="5" fillId="0" borderId="1" xfId="0" applyFont="1" applyFill="1" applyBorder="1" applyAlignment="1">
      <alignment horizontal="right" vertical="center" wrapText="1"/>
    </xf>
    <xf numFmtId="0" fontId="6" fillId="0" borderId="1" xfId="0" applyFont="1" applyFill="1" applyBorder="1" applyAlignment="1">
      <alignment horizontal="right" vertical="center" wrapText="1"/>
    </xf>
    <xf numFmtId="0" fontId="5" fillId="0" borderId="1" xfId="0" applyFont="1" applyFill="1" applyBorder="1" applyAlignment="1">
      <alignment horizontal="right" vertical="center"/>
    </xf>
    <xf numFmtId="0" fontId="2" fillId="0" borderId="2" xfId="0" applyFont="1" applyFill="1" applyBorder="1" applyAlignment="1">
      <alignment horizontal="center" vertical="center" wrapText="1"/>
    </xf>
    <xf numFmtId="176" fontId="2" fillId="0" borderId="2" xfId="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vertical="center" wrapText="1"/>
    </xf>
    <xf numFmtId="176" fontId="1" fillId="0" borderId="2" xfId="1" applyFont="1" applyFill="1" applyBorder="1" applyAlignment="1">
      <alignment horizontal="center" vertical="center" wrapText="1"/>
    </xf>
    <xf numFmtId="0" fontId="1" fillId="0" borderId="0" xfId="0" applyFont="1" applyFill="1" applyAlignment="1">
      <alignment horizontal="left" vertical="center"/>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G24"/>
  <sheetViews>
    <sheetView tabSelected="1" topLeftCell="A7" workbookViewId="0">
      <selection activeCell="C23" sqref="C23"/>
    </sheetView>
  </sheetViews>
  <sheetFormatPr defaultColWidth="9" defaultRowHeight="14.25"/>
  <cols>
    <col min="1" max="1" width="5.625" style="4" customWidth="1"/>
    <col min="2" max="2" width="17.125" style="4" customWidth="1"/>
    <col min="3" max="3" width="18.625" style="4" customWidth="1"/>
    <col min="4" max="4" width="30.625" style="4" customWidth="1"/>
    <col min="5" max="5" width="18.625" style="5" customWidth="1"/>
    <col min="6" max="6" width="12.625" style="4" customWidth="1"/>
    <col min="7" max="7" width="5.625" style="4" customWidth="1"/>
    <col min="8" max="16384" width="9" style="4"/>
  </cols>
  <sheetData>
    <row r="1" spans="1:7" ht="25.5" customHeight="1">
      <c r="A1" s="6" t="s">
        <v>0</v>
      </c>
    </row>
    <row r="2" spans="1:7" ht="45" customHeight="1">
      <c r="A2" s="25" t="s">
        <v>1</v>
      </c>
      <c r="B2" s="25"/>
      <c r="C2" s="25"/>
      <c r="D2" s="25"/>
      <c r="E2" s="25"/>
      <c r="F2" s="25"/>
      <c r="G2" s="25"/>
    </row>
    <row r="3" spans="1:7" s="1" customFormat="1" ht="24.95" customHeight="1">
      <c r="A3" s="7"/>
      <c r="B3" s="7"/>
      <c r="C3" s="7"/>
      <c r="D3" s="7"/>
      <c r="E3" s="8"/>
      <c r="F3" s="7"/>
      <c r="G3" s="9" t="s">
        <v>2</v>
      </c>
    </row>
    <row r="4" spans="1:7" s="2" customFormat="1" ht="35.1" customHeight="1">
      <c r="A4" s="10" t="s">
        <v>3</v>
      </c>
      <c r="B4" s="18" t="s">
        <v>4</v>
      </c>
      <c r="C4" s="10" t="s">
        <v>5</v>
      </c>
      <c r="D4" s="10" t="s">
        <v>6</v>
      </c>
      <c r="E4" s="10" t="s">
        <v>7</v>
      </c>
      <c r="F4" s="10" t="s">
        <v>8</v>
      </c>
      <c r="G4" s="10" t="s">
        <v>9</v>
      </c>
    </row>
    <row r="5" spans="1:7" s="2" customFormat="1" ht="35.1" customHeight="1">
      <c r="A5" s="24" t="s">
        <v>10</v>
      </c>
      <c r="B5" s="24"/>
      <c r="C5" s="24"/>
      <c r="D5" s="24"/>
      <c r="E5" s="24"/>
      <c r="F5" s="11">
        <f>F6+F8+F17+F20+F22+F14</f>
        <v>1760.06</v>
      </c>
      <c r="G5" s="10"/>
    </row>
    <row r="6" spans="1:7" s="2" customFormat="1" ht="39.950000000000003" customHeight="1">
      <c r="A6" s="10" t="s">
        <v>11</v>
      </c>
      <c r="B6" s="20" t="s">
        <v>12</v>
      </c>
      <c r="C6" s="21"/>
      <c r="D6" s="22"/>
      <c r="E6" s="23" t="s">
        <v>13</v>
      </c>
      <c r="F6" s="11">
        <f>F7</f>
        <v>500</v>
      </c>
      <c r="G6" s="10"/>
    </row>
    <row r="7" spans="1:7" s="3" customFormat="1" ht="39.950000000000003" customHeight="1">
      <c r="A7" s="12">
        <v>1</v>
      </c>
      <c r="B7" s="19" t="s">
        <v>44</v>
      </c>
      <c r="C7" s="13" t="s">
        <v>14</v>
      </c>
      <c r="D7" s="14" t="s">
        <v>12</v>
      </c>
      <c r="E7" s="23"/>
      <c r="F7" s="15">
        <v>500</v>
      </c>
      <c r="G7" s="12"/>
    </row>
    <row r="8" spans="1:7" s="2" customFormat="1" ht="39.950000000000003" customHeight="1">
      <c r="A8" s="10" t="s">
        <v>15</v>
      </c>
      <c r="B8" s="20" t="s">
        <v>16</v>
      </c>
      <c r="C8" s="21"/>
      <c r="D8" s="22"/>
      <c r="E8" s="23"/>
      <c r="F8" s="11">
        <f>SUM(F9:F13)</f>
        <v>50</v>
      </c>
      <c r="G8" s="10"/>
    </row>
    <row r="9" spans="1:7" s="3" customFormat="1" ht="39.950000000000003" customHeight="1">
      <c r="A9" s="12">
        <v>1</v>
      </c>
      <c r="B9" s="17" t="s">
        <v>17</v>
      </c>
      <c r="C9" s="13" t="s">
        <v>18</v>
      </c>
      <c r="D9" s="14" t="s">
        <v>16</v>
      </c>
      <c r="E9" s="23"/>
      <c r="F9" s="15">
        <v>10</v>
      </c>
      <c r="G9" s="12"/>
    </row>
    <row r="10" spans="1:7" s="3" customFormat="1" ht="39.950000000000003" customHeight="1">
      <c r="A10" s="12">
        <v>2</v>
      </c>
      <c r="B10" s="17" t="s">
        <v>19</v>
      </c>
      <c r="C10" s="13" t="s">
        <v>20</v>
      </c>
      <c r="D10" s="14" t="s">
        <v>16</v>
      </c>
      <c r="E10" s="23"/>
      <c r="F10" s="15">
        <v>10</v>
      </c>
      <c r="G10" s="12"/>
    </row>
    <row r="11" spans="1:7" s="3" customFormat="1" ht="39.950000000000003" customHeight="1">
      <c r="A11" s="12">
        <v>3</v>
      </c>
      <c r="B11" s="17" t="s">
        <v>21</v>
      </c>
      <c r="C11" s="13" t="s">
        <v>22</v>
      </c>
      <c r="D11" s="14" t="s">
        <v>16</v>
      </c>
      <c r="E11" s="23"/>
      <c r="F11" s="15">
        <v>10</v>
      </c>
      <c r="G11" s="12"/>
    </row>
    <row r="12" spans="1:7" s="3" customFormat="1" ht="39.950000000000003" customHeight="1">
      <c r="A12" s="12">
        <v>4</v>
      </c>
      <c r="B12" s="17" t="s">
        <v>23</v>
      </c>
      <c r="C12" s="13" t="s">
        <v>24</v>
      </c>
      <c r="D12" s="14" t="s">
        <v>16</v>
      </c>
      <c r="E12" s="23"/>
      <c r="F12" s="15">
        <v>10</v>
      </c>
      <c r="G12" s="12"/>
    </row>
    <row r="13" spans="1:7" s="3" customFormat="1" ht="39.950000000000003" customHeight="1">
      <c r="A13" s="12">
        <v>5</v>
      </c>
      <c r="B13" s="17" t="s">
        <v>25</v>
      </c>
      <c r="C13" s="13" t="s">
        <v>26</v>
      </c>
      <c r="D13" s="14" t="s">
        <v>16</v>
      </c>
      <c r="E13" s="23"/>
      <c r="F13" s="15">
        <v>10</v>
      </c>
      <c r="G13" s="12"/>
    </row>
    <row r="14" spans="1:7" s="2" customFormat="1" ht="39.950000000000003" customHeight="1">
      <c r="A14" s="10" t="s">
        <v>27</v>
      </c>
      <c r="B14" s="20" t="s">
        <v>28</v>
      </c>
      <c r="C14" s="21"/>
      <c r="D14" s="22"/>
      <c r="E14" s="24"/>
      <c r="F14" s="11">
        <f>SUM(F15:F16)</f>
        <v>120</v>
      </c>
      <c r="G14" s="10"/>
    </row>
    <row r="15" spans="1:7" s="3" customFormat="1" ht="50.1" customHeight="1">
      <c r="A15" s="12">
        <v>1</v>
      </c>
      <c r="B15" s="17" t="s">
        <v>29</v>
      </c>
      <c r="C15" s="13" t="s">
        <v>30</v>
      </c>
      <c r="D15" s="14" t="s">
        <v>28</v>
      </c>
      <c r="E15" s="23"/>
      <c r="F15" s="15">
        <v>60</v>
      </c>
      <c r="G15" s="12"/>
    </row>
    <row r="16" spans="1:7" s="3" customFormat="1" ht="50.1" customHeight="1">
      <c r="A16" s="12">
        <v>2</v>
      </c>
      <c r="B16" s="17" t="s">
        <v>23</v>
      </c>
      <c r="C16" s="13" t="s">
        <v>31</v>
      </c>
      <c r="D16" s="14" t="s">
        <v>28</v>
      </c>
      <c r="E16" s="23"/>
      <c r="F16" s="15">
        <v>60</v>
      </c>
      <c r="G16" s="12"/>
    </row>
    <row r="17" spans="1:7" s="2" customFormat="1" ht="39.950000000000003" customHeight="1">
      <c r="A17" s="10" t="s">
        <v>32</v>
      </c>
      <c r="B17" s="20" t="s">
        <v>33</v>
      </c>
      <c r="C17" s="21"/>
      <c r="D17" s="22"/>
      <c r="E17" s="23"/>
      <c r="F17" s="11">
        <f>F18+F19</f>
        <v>416.66</v>
      </c>
      <c r="G17" s="10"/>
    </row>
    <row r="18" spans="1:7" s="3" customFormat="1" ht="39.950000000000003" customHeight="1">
      <c r="A18" s="12">
        <v>1</v>
      </c>
      <c r="B18" s="17" t="s">
        <v>34</v>
      </c>
      <c r="C18" s="13" t="s">
        <v>35</v>
      </c>
      <c r="D18" s="14" t="s">
        <v>33</v>
      </c>
      <c r="E18" s="23"/>
      <c r="F18" s="15">
        <v>208.33</v>
      </c>
      <c r="G18" s="12"/>
    </row>
    <row r="19" spans="1:7" s="3" customFormat="1" ht="39.950000000000003" customHeight="1">
      <c r="A19" s="12">
        <v>2</v>
      </c>
      <c r="B19" s="17" t="s">
        <v>29</v>
      </c>
      <c r="C19" s="13" t="s">
        <v>36</v>
      </c>
      <c r="D19" s="14" t="s">
        <v>33</v>
      </c>
      <c r="E19" s="23"/>
      <c r="F19" s="15">
        <v>208.33</v>
      </c>
      <c r="G19" s="12"/>
    </row>
    <row r="20" spans="1:7" s="2" customFormat="1" ht="39.950000000000003" customHeight="1">
      <c r="A20" s="10" t="s">
        <v>37</v>
      </c>
      <c r="B20" s="20" t="s">
        <v>38</v>
      </c>
      <c r="C20" s="21"/>
      <c r="D20" s="22"/>
      <c r="E20" s="23"/>
      <c r="F20" s="11">
        <f>F21</f>
        <v>410</v>
      </c>
      <c r="G20" s="10"/>
    </row>
    <row r="21" spans="1:7" s="3" customFormat="1" ht="39.950000000000003" customHeight="1">
      <c r="A21" s="12">
        <v>1</v>
      </c>
      <c r="B21" s="19" t="s">
        <v>44</v>
      </c>
      <c r="C21" s="13" t="s">
        <v>39</v>
      </c>
      <c r="D21" s="14" t="s">
        <v>38</v>
      </c>
      <c r="E21" s="23"/>
      <c r="F21" s="15">
        <v>410</v>
      </c>
      <c r="G21" s="12"/>
    </row>
    <row r="22" spans="1:7" s="2" customFormat="1" ht="39.950000000000003" customHeight="1">
      <c r="A22" s="10" t="s">
        <v>40</v>
      </c>
      <c r="B22" s="20" t="s">
        <v>41</v>
      </c>
      <c r="C22" s="21"/>
      <c r="D22" s="22"/>
      <c r="E22" s="23"/>
      <c r="F22" s="11">
        <f>F23</f>
        <v>263.39999999999998</v>
      </c>
      <c r="G22" s="10"/>
    </row>
    <row r="23" spans="1:7" s="3" customFormat="1" ht="39.950000000000003" customHeight="1">
      <c r="A23" s="12">
        <v>1</v>
      </c>
      <c r="B23" s="19" t="s">
        <v>44</v>
      </c>
      <c r="C23" s="13" t="s">
        <v>42</v>
      </c>
      <c r="D23" s="14" t="s">
        <v>41</v>
      </c>
      <c r="E23" s="23"/>
      <c r="F23" s="15">
        <v>263.39999999999998</v>
      </c>
      <c r="G23" s="12"/>
    </row>
    <row r="24" spans="1:7" ht="23.25" customHeight="1">
      <c r="A24" s="16" t="s">
        <v>43</v>
      </c>
    </row>
  </sheetData>
  <mergeCells count="9">
    <mergeCell ref="B17:D17"/>
    <mergeCell ref="B20:D20"/>
    <mergeCell ref="B22:D22"/>
    <mergeCell ref="E6:E23"/>
    <mergeCell ref="A2:G2"/>
    <mergeCell ref="A5:E5"/>
    <mergeCell ref="B6:D6"/>
    <mergeCell ref="B8:D8"/>
    <mergeCell ref="B14:D14"/>
  </mergeCells>
  <phoneticPr fontId="8" type="noConversion"/>
  <printOptions horizontalCentered="1"/>
  <pageMargins left="0.78740157480314998" right="0.78740157480314998" top="0.78740157480314998" bottom="0.78740157480314998" header="0.511811023622047" footer="0.511811023622047"/>
  <pageSetup paperSize="9" scale="7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冯小珊</cp:lastModifiedBy>
  <cp:lastPrinted>2020-11-10T07:52:53Z</cp:lastPrinted>
  <dcterms:created xsi:type="dcterms:W3CDTF">1996-12-17T01:32:00Z</dcterms:created>
  <dcterms:modified xsi:type="dcterms:W3CDTF">2020-11-10T07:54:14Z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