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6" i="1" l="1"/>
  <c r="H6" i="1"/>
  <c r="G6" i="1"/>
  <c r="F6" i="1"/>
</calcChain>
</file>

<file path=xl/sharedStrings.xml><?xml version="1.0" encoding="utf-8"?>
<sst xmlns="http://schemas.openxmlformats.org/spreadsheetml/2006/main" count="39" uniqueCount="34">
  <si>
    <t>附件1</t>
  </si>
  <si>
    <t>任务名称</t>
  </si>
  <si>
    <t>具体项目</t>
  </si>
  <si>
    <t>鹤山市农业农村局</t>
  </si>
  <si>
    <t>单位：元</t>
    <phoneticPr fontId="6" type="noConversion"/>
  </si>
  <si>
    <t>序号</t>
    <phoneticPr fontId="6" type="noConversion"/>
  </si>
  <si>
    <t>江门市农业强市建设专项农产品流通体系建设行动</t>
  </si>
  <si>
    <t>菜篮子工程建设专项</t>
  </si>
  <si>
    <t>政策性农业保险保费补贴市级配套资金</t>
  </si>
  <si>
    <t>下达金额</t>
    <phoneticPr fontId="6" type="noConversion"/>
  </si>
  <si>
    <t>截止2020年11月底结余金额</t>
    <phoneticPr fontId="3" type="noConversion"/>
  </si>
  <si>
    <t>市级农业产业园建设专项</t>
  </si>
  <si>
    <t>市级农业产业园建设专项-补助已认定的市级产业园</t>
  </si>
  <si>
    <t>扶持农业机械化发展专项</t>
  </si>
  <si>
    <t>鹤山市农业技术推广中心</t>
  </si>
  <si>
    <t>鹤山市水利工程项目管理所</t>
    <phoneticPr fontId="3" type="noConversion"/>
  </si>
  <si>
    <t>调整后</t>
    <phoneticPr fontId="3" type="noConversion"/>
  </si>
  <si>
    <t>调整前</t>
    <phoneticPr fontId="3" type="noConversion"/>
  </si>
  <si>
    <t>项目单位</t>
    <phoneticPr fontId="6" type="noConversion"/>
  </si>
  <si>
    <t>调整后合计</t>
    <phoneticPr fontId="3" type="noConversion"/>
  </si>
  <si>
    <t>调整前合计</t>
    <phoneticPr fontId="6" type="noConversion"/>
  </si>
  <si>
    <t>金额</t>
    <phoneticPr fontId="3" type="noConversion"/>
  </si>
  <si>
    <t>序号</t>
    <phoneticPr fontId="3" type="noConversion"/>
  </si>
  <si>
    <t>申请调整金额</t>
    <phoneticPr fontId="3" type="noConversion"/>
  </si>
  <si>
    <t>具体项目</t>
    <phoneticPr fontId="3" type="noConversion"/>
  </si>
  <si>
    <t>江沙公路砚江河整治工程</t>
    <phoneticPr fontId="3" type="noConversion"/>
  </si>
  <si>
    <t>2020年市级涉农专项资金项目调整表</t>
    <phoneticPr fontId="6" type="noConversion"/>
  </si>
  <si>
    <t>科目</t>
    <phoneticPr fontId="3" type="noConversion"/>
  </si>
  <si>
    <t>科目</t>
    <phoneticPr fontId="3" type="noConversion"/>
  </si>
  <si>
    <t>2130106 科技转化与推广服务</t>
    <phoneticPr fontId="3" type="noConversion"/>
  </si>
  <si>
    <t>2130199 其他农业农村支出</t>
    <phoneticPr fontId="3" type="noConversion"/>
  </si>
  <si>
    <t>2130803 农业保险保费补贴</t>
    <phoneticPr fontId="3" type="noConversion"/>
  </si>
  <si>
    <t>2120899 其他国有土地使用权出让收入安排的支出</t>
    <phoneticPr fontId="3" type="noConversion"/>
  </si>
  <si>
    <t>其中240,000元列支“其他国有土地使用权出让收入安排的支出（2120899）”科目，3,260,453.80元列支“水利工程建设（2130305）”科目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</si>
</sst>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22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3" fontId="10" fillId="0" borderId="1" xfId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3" fontId="11" fillId="0" borderId="1" xfId="1" applyFont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3" fontId="0" fillId="0" borderId="1" xfId="1" applyFont="1" applyBorder="1">
      <alignment vertical="center"/>
    </xf>
    <xf numFmtId="0" fontId="12" fillId="0" borderId="0" xfId="0" applyFo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38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H11" sqref="H11"/>
    </sheetView>
  </sheetViews>
  <sheetFormatPr defaultRowHeight="13.5"/>
  <cols>
    <col min="1" max="1" width="6.25" customWidth="1"/>
    <col min="2" max="2" width="18.75" customWidth="1"/>
    <col min="3" max="3" width="24.5" hidden="1" customWidth="1"/>
    <col min="4" max="4" width="24.5" customWidth="1"/>
    <col min="5" max="5" width="16.25" customWidth="1"/>
    <col min="6" max="6" width="16.875" customWidth="1"/>
    <col min="7" max="7" width="16.625" customWidth="1"/>
    <col min="8" max="8" width="18.25" customWidth="1"/>
    <col min="9" max="9" width="8.875" customWidth="1"/>
    <col min="10" max="11" width="16.25" customWidth="1"/>
    <col min="12" max="12" width="17.25" customWidth="1"/>
    <col min="13" max="13" width="12.75" customWidth="1"/>
  </cols>
  <sheetData>
    <row r="1" spans="1:13" ht="20.25">
      <c r="A1" s="1" t="s">
        <v>0</v>
      </c>
      <c r="B1" s="2"/>
      <c r="C1" s="2"/>
      <c r="D1" s="2"/>
      <c r="E1" s="2"/>
      <c r="F1" s="2"/>
    </row>
    <row r="2" spans="1:13" ht="27" customHeight="1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ht="28.5">
      <c r="A3" s="3"/>
      <c r="B3" s="3"/>
      <c r="C3" s="3"/>
      <c r="D3" s="3"/>
      <c r="E3" s="3"/>
      <c r="L3" s="4" t="s">
        <v>4</v>
      </c>
    </row>
    <row r="4" spans="1:13" ht="42.75" customHeight="1">
      <c r="A4" s="32" t="s">
        <v>17</v>
      </c>
      <c r="B4" s="32"/>
      <c r="C4" s="32"/>
      <c r="D4" s="32"/>
      <c r="E4" s="32"/>
      <c r="F4" s="32"/>
      <c r="G4" s="32"/>
      <c r="H4" s="33"/>
      <c r="I4" s="40" t="s">
        <v>16</v>
      </c>
      <c r="J4" s="41"/>
      <c r="K4" s="41"/>
      <c r="L4" s="41"/>
      <c r="M4" s="42"/>
    </row>
    <row r="5" spans="1:13" s="16" customFormat="1" ht="42" customHeight="1">
      <c r="A5" s="17" t="s">
        <v>5</v>
      </c>
      <c r="B5" s="17" t="s">
        <v>18</v>
      </c>
      <c r="C5" s="17" t="s">
        <v>1</v>
      </c>
      <c r="D5" s="18" t="s">
        <v>2</v>
      </c>
      <c r="E5" s="18" t="s">
        <v>28</v>
      </c>
      <c r="F5" s="14" t="s">
        <v>9</v>
      </c>
      <c r="G5" s="19" t="s">
        <v>10</v>
      </c>
      <c r="H5" s="20" t="s">
        <v>23</v>
      </c>
      <c r="I5" s="23" t="s">
        <v>22</v>
      </c>
      <c r="J5" s="17" t="s">
        <v>18</v>
      </c>
      <c r="K5" s="17" t="s">
        <v>24</v>
      </c>
      <c r="L5" s="23" t="s">
        <v>21</v>
      </c>
      <c r="M5" s="23" t="s">
        <v>27</v>
      </c>
    </row>
    <row r="6" spans="1:13" ht="31.5" customHeight="1">
      <c r="A6" s="43" t="s">
        <v>20</v>
      </c>
      <c r="B6" s="44"/>
      <c r="C6" s="44"/>
      <c r="D6" s="44"/>
      <c r="E6" s="45"/>
      <c r="F6" s="21">
        <f>SUM(F7:F10)</f>
        <v>7430000</v>
      </c>
      <c r="G6" s="21">
        <f>SUM(G7:G10)</f>
        <v>6568472.5300000003</v>
      </c>
      <c r="H6" s="21">
        <f>SUM(H7:H10)</f>
        <v>-3500453.8</v>
      </c>
      <c r="I6" s="37" t="s">
        <v>19</v>
      </c>
      <c r="J6" s="38"/>
      <c r="K6" s="39"/>
      <c r="L6" s="22">
        <f>SUM(L7)</f>
        <v>3500453.8</v>
      </c>
      <c r="M6" s="24"/>
    </row>
    <row r="7" spans="1:13" ht="45.75" customHeight="1">
      <c r="A7" s="5">
        <v>1</v>
      </c>
      <c r="B7" s="6" t="s">
        <v>3</v>
      </c>
      <c r="C7" s="7" t="s">
        <v>6</v>
      </c>
      <c r="D7" s="9" t="s">
        <v>7</v>
      </c>
      <c r="E7" s="9" t="s">
        <v>30</v>
      </c>
      <c r="F7" s="8">
        <v>50000</v>
      </c>
      <c r="G7" s="15">
        <v>50000</v>
      </c>
      <c r="H7" s="15">
        <v>-50000</v>
      </c>
      <c r="I7" s="34">
        <v>1</v>
      </c>
      <c r="J7" s="25" t="s">
        <v>15</v>
      </c>
      <c r="K7" s="25" t="s">
        <v>25</v>
      </c>
      <c r="L7" s="28">
        <v>3500453.8</v>
      </c>
      <c r="M7" s="25" t="s">
        <v>33</v>
      </c>
    </row>
    <row r="8" spans="1:13" ht="42.75" customHeight="1">
      <c r="A8" s="5">
        <v>2</v>
      </c>
      <c r="B8" s="6" t="s">
        <v>3</v>
      </c>
      <c r="C8" s="10" t="s">
        <v>8</v>
      </c>
      <c r="D8" s="9" t="s">
        <v>8</v>
      </c>
      <c r="E8" s="9" t="s">
        <v>31</v>
      </c>
      <c r="F8" s="8">
        <v>4840000</v>
      </c>
      <c r="G8" s="15">
        <v>4168018.73</v>
      </c>
      <c r="H8" s="15">
        <v>-3210000</v>
      </c>
      <c r="I8" s="35"/>
      <c r="J8" s="26"/>
      <c r="K8" s="26"/>
      <c r="L8" s="29"/>
      <c r="M8" s="26"/>
    </row>
    <row r="9" spans="1:13" ht="55.5" customHeight="1">
      <c r="A9" s="5">
        <v>3</v>
      </c>
      <c r="B9" s="6" t="s">
        <v>3</v>
      </c>
      <c r="C9" s="12" t="s">
        <v>11</v>
      </c>
      <c r="D9" s="12" t="s">
        <v>12</v>
      </c>
      <c r="E9" s="12" t="s">
        <v>32</v>
      </c>
      <c r="F9" s="8">
        <v>2500000</v>
      </c>
      <c r="G9" s="15">
        <v>2350000</v>
      </c>
      <c r="H9" s="15">
        <v>-240000</v>
      </c>
      <c r="I9" s="35"/>
      <c r="J9" s="26"/>
      <c r="K9" s="26"/>
      <c r="L9" s="29"/>
      <c r="M9" s="26"/>
    </row>
    <row r="10" spans="1:13" ht="48" customHeight="1">
      <c r="A10" s="5">
        <v>4</v>
      </c>
      <c r="B10" s="13" t="s">
        <v>14</v>
      </c>
      <c r="C10" s="10" t="s">
        <v>13</v>
      </c>
      <c r="D10" s="9" t="s">
        <v>13</v>
      </c>
      <c r="E10" s="9" t="s">
        <v>29</v>
      </c>
      <c r="F10" s="11">
        <v>40000</v>
      </c>
      <c r="G10" s="15">
        <v>453.8</v>
      </c>
      <c r="H10" s="15">
        <v>-453.8</v>
      </c>
      <c r="I10" s="36"/>
      <c r="J10" s="27"/>
      <c r="K10" s="27"/>
      <c r="L10" s="30"/>
      <c r="M10" s="27"/>
    </row>
  </sheetData>
  <mergeCells count="10">
    <mergeCell ref="J7:J10"/>
    <mergeCell ref="L7:L10"/>
    <mergeCell ref="A2:L2"/>
    <mergeCell ref="A4:H4"/>
    <mergeCell ref="I7:I10"/>
    <mergeCell ref="K7:K10"/>
    <mergeCell ref="I6:K6"/>
    <mergeCell ref="I4:M4"/>
    <mergeCell ref="A6:E6"/>
    <mergeCell ref="M7:M10"/>
  </mergeCells>
  <phoneticPr fontId="3" type="noConversion"/>
  <dataValidations count="1">
    <dataValidation type="list" allowBlank="1" showInputMessage="1" showErrorMessage="1" sqref="B10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2020-12-25T07:26:19Z</cp:lastPrinted>
  <dcterms:created xsi:type="dcterms:W3CDTF">2020-12-14T06:59:39Z</dcterms:created>
  <dcterms:modified xsi:type="dcterms:W3CDTF">2020-12-25T07:26:23Z</dcterms:modified>
</cp:coreProperties>
</file>