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/>
  </bookViews>
  <sheets>
    <sheet name="发文附件" sheetId="44" r:id="rId1"/>
  </sheets>
  <definedNames>
    <definedName name="_xlnm.Print_Area" localSheetId="0">发文附件!$A$1:$O$15</definedName>
    <definedName name="_xlnm.Print_Titles" localSheetId="0">发文附件!$4:$7</definedName>
  </definedNames>
  <calcPr calcId="145621"/>
</workbook>
</file>

<file path=xl/calcChain.xml><?xml version="1.0" encoding="utf-8"?>
<calcChain xmlns="http://schemas.openxmlformats.org/spreadsheetml/2006/main">
  <c r="K8" i="44" l="1"/>
  <c r="G9" i="44" l="1"/>
  <c r="O8" i="44"/>
  <c r="N8" i="44"/>
  <c r="M8" i="44"/>
  <c r="L8" i="44"/>
  <c r="J8" i="44"/>
  <c r="I8" i="44"/>
  <c r="H8" i="44"/>
  <c r="F8" i="44"/>
  <c r="E8" i="44"/>
  <c r="G15" i="44"/>
  <c r="D15" i="44"/>
  <c r="G14" i="44"/>
  <c r="D14" i="44"/>
  <c r="G13" i="44"/>
  <c r="D13" i="44"/>
  <c r="G12" i="44"/>
  <c r="D12" i="44"/>
  <c r="G11" i="44"/>
  <c r="D11" i="44"/>
  <c r="G10" i="44"/>
  <c r="D10" i="44"/>
  <c r="D9" i="44"/>
  <c r="G8" i="44" l="1"/>
  <c r="C11" i="44"/>
  <c r="C13" i="44"/>
  <c r="C15" i="44"/>
  <c r="C12" i="44"/>
  <c r="D8" i="44"/>
  <c r="C10" i="44"/>
  <c r="C9" i="44"/>
  <c r="C14" i="44"/>
  <c r="C8" i="44" l="1"/>
</calcChain>
</file>

<file path=xl/sharedStrings.xml><?xml version="1.0" encoding="utf-8"?>
<sst xmlns="http://schemas.openxmlformats.org/spreadsheetml/2006/main" count="37" uniqueCount="29">
  <si>
    <t>单位：万元</t>
  </si>
  <si>
    <t>序号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</si>
  <si>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</si>
  <si>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</si>
  <si>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</si>
  <si>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</si>
  <si>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</si>
  <si>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</si>
  <si>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</si>
  <si>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合计</t>
  </si>
  <si>
    <t>农村人居环境整治类</t>
  </si>
  <si>
    <t>生态林业建设类</t>
  </si>
  <si>
    <t>农业农村基础设施建设类</t>
  </si>
  <si>
    <t>21208国有土地使用权出让收入安排的支出</t>
  </si>
  <si>
    <t>附件：</t>
  </si>
  <si>
    <t>提前下达2021年市级涉农专项补助资金（第一批）安排表</t>
  </si>
  <si>
    <t>市（县）别</t>
  </si>
  <si>
    <t>提前下达金额</t>
  </si>
  <si>
    <t>农业产业发展类</t>
  </si>
  <si>
    <t>一般公共预算</t>
  </si>
  <si>
    <t>政府性基金预算</t>
  </si>
  <si>
    <t>213农林水支出</t>
  </si>
  <si>
    <t>207文化旅游体育与传媒支出</t>
  </si>
  <si>
    <t>208社会保障和就业支出</t>
  </si>
  <si>
    <t>212城乡社区支出</t>
  </si>
  <si>
    <t>216商业服务业等支出</t>
  </si>
  <si>
    <t>小计</t>
    <phoneticPr fontId="34" type="noConversion"/>
  </si>
  <si>
    <t>市（区）实施项目合计</t>
    <phoneticPr fontId="1" type="noConversion"/>
  </si>
  <si>
    <t>214交通运输支出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</si>
</sst>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#,##0_ "/>
  </numFmts>
  <fonts count="71"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Times New Roman"/>
      <family val="1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Times New Roman"/>
      <family val="1"/>
    </font>
    <font>
      <b/>
      <sz val="11"/>
      <color indexed="52"/>
      <name val="宋体"/>
      <charset val="134"/>
    </font>
    <font>
      <sz val="11"/>
      <color indexed="19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62"/>
      <name val="宋体"/>
      <charset val="134"/>
    </font>
    <font>
      <sz val="9"/>
      <color theme="1"/>
      <name val="宋体"/>
      <charset val="134"/>
      <scheme val="minor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6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0"/>
      <name val="Arial"/>
      <family val="2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6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name val="宋体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1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5" applyNumberFormat="0" applyAlignment="0" applyProtection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2" fillId="0" borderId="0"/>
    <xf numFmtId="0" fontId="6" fillId="4" borderId="6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2" fillId="0" borderId="0"/>
    <xf numFmtId="0" fontId="7" fillId="6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" fillId="4" borderId="5" applyNumberForma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4" fillId="4" borderId="5" applyNumberFormat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6" fillId="4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2" fillId="0" borderId="0"/>
    <xf numFmtId="0" fontId="7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32" fillId="0" borderId="0"/>
    <xf numFmtId="0" fontId="22" fillId="1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25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9" fillId="0" borderId="0"/>
    <xf numFmtId="0" fontId="32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0" borderId="0"/>
    <xf numFmtId="0" fontId="32" fillId="0" borderId="0"/>
    <xf numFmtId="43" fontId="3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7" fillId="0" borderId="0"/>
    <xf numFmtId="0" fontId="17" fillId="0" borderId="0"/>
    <xf numFmtId="0" fontId="2" fillId="0" borderId="0">
      <alignment vertical="center"/>
    </xf>
    <xf numFmtId="0" fontId="32" fillId="0" borderId="0">
      <alignment vertical="center"/>
    </xf>
    <xf numFmtId="0" fontId="32" fillId="0" borderId="0"/>
    <xf numFmtId="0" fontId="5" fillId="0" borderId="0" applyProtection="0"/>
    <xf numFmtId="0" fontId="7" fillId="10" borderId="0" applyNumberFormat="0" applyBorder="0" applyAlignment="0" applyProtection="0">
      <alignment vertical="center"/>
    </xf>
    <xf numFmtId="0" fontId="32" fillId="0" borderId="0"/>
    <xf numFmtId="0" fontId="7" fillId="7" borderId="0" applyNumberFormat="0" applyBorder="0" applyAlignment="0" applyProtection="0">
      <alignment vertical="center"/>
    </xf>
    <xf numFmtId="0" fontId="11" fillId="0" borderId="0"/>
    <xf numFmtId="0" fontId="32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" fillId="0" borderId="0"/>
    <xf numFmtId="0" fontId="2" fillId="0" borderId="0"/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25" borderId="1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5" fillId="9" borderId="8" applyNumberFormat="0" applyFon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5" fillId="9" borderId="8" applyNumberFormat="0" applyFont="0" applyAlignment="0" applyProtection="0">
      <alignment vertical="center"/>
    </xf>
    <xf numFmtId="0" fontId="40" fillId="0" borderId="0">
      <alignment vertical="center"/>
    </xf>
    <xf numFmtId="43" fontId="40" fillId="0" borderId="0" applyFont="0" applyFill="0" applyBorder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52" fillId="2" borderId="5" applyNumberFormat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0" fillId="0" borderId="0">
      <alignment vertical="center"/>
    </xf>
    <xf numFmtId="0" fontId="43" fillId="0" borderId="0">
      <alignment vertical="center"/>
    </xf>
    <xf numFmtId="43" fontId="40" fillId="0" borderId="0" applyFont="0" applyFill="0" applyBorder="0" applyAlignment="0" applyProtection="0">
      <alignment vertical="center"/>
    </xf>
    <xf numFmtId="0" fontId="40" fillId="0" borderId="0"/>
    <xf numFmtId="0" fontId="46" fillId="4" borderId="6" applyNumberFormat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0" fillId="0" borderId="0"/>
    <xf numFmtId="0" fontId="51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3" fillId="0" borderId="0"/>
    <xf numFmtId="0" fontId="51" fillId="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9" fillId="2" borderId="6" applyNumberFormat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0" fillId="0" borderId="0"/>
    <xf numFmtId="43" fontId="43" fillId="0" borderId="0" applyFont="0" applyFill="0" applyBorder="0" applyAlignment="0" applyProtection="0">
      <alignment vertical="center"/>
    </xf>
    <xf numFmtId="0" fontId="60" fillId="25" borderId="12" applyNumberFormat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52" fillId="4" borderId="5" applyNumberFormat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0" fillId="0" borderId="0"/>
    <xf numFmtId="43" fontId="40" fillId="0" borderId="0" applyFon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2" fillId="4" borderId="5" applyNumberFormat="0" applyAlignment="0" applyProtection="0">
      <alignment vertical="center"/>
    </xf>
    <xf numFmtId="0" fontId="59" fillId="2" borderId="6" applyNumberFormat="0" applyAlignment="0" applyProtection="0">
      <alignment vertical="center"/>
    </xf>
    <xf numFmtId="0" fontId="46" fillId="4" borderId="6" applyNumberFormat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2" fillId="2" borderId="5" applyNumberFormat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52" fillId="4" borderId="5" applyNumberFormat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2" fillId="4" borderId="5" applyNumberFormat="0" applyAlignment="0" applyProtection="0">
      <alignment vertical="center"/>
    </xf>
    <xf numFmtId="0" fontId="40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19" borderId="0" applyNumberFormat="0" applyBorder="0" applyAlignment="0" applyProtection="0">
      <alignment vertical="center"/>
    </xf>
    <xf numFmtId="0" fontId="43" fillId="0" borderId="0"/>
    <xf numFmtId="0" fontId="44" fillId="19" borderId="0" applyNumberFormat="0" applyBorder="0" applyAlignment="0" applyProtection="0">
      <alignment vertical="center"/>
    </xf>
    <xf numFmtId="0" fontId="43" fillId="0" borderId="0"/>
    <xf numFmtId="0" fontId="51" fillId="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6" fillId="4" borderId="6" applyNumberForma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60" fillId="25" borderId="12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6" fillId="4" borderId="6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44" fillId="9" borderId="8" applyNumberFormat="0" applyFont="0" applyAlignment="0" applyProtection="0">
      <alignment vertical="center"/>
    </xf>
    <xf numFmtId="0" fontId="40" fillId="0" borderId="0"/>
    <xf numFmtId="0" fontId="51" fillId="6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44" fillId="0" borderId="0">
      <alignment vertical="center"/>
    </xf>
    <xf numFmtId="0" fontId="51" fillId="2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43" fillId="0" borderId="0">
      <alignment vertical="center"/>
    </xf>
    <xf numFmtId="0" fontId="40" fillId="0" borderId="0"/>
    <xf numFmtId="0" fontId="43" fillId="0" borderId="0">
      <alignment vertical="center"/>
    </xf>
    <xf numFmtId="0" fontId="40" fillId="0" borderId="0"/>
    <xf numFmtId="0" fontId="48" fillId="12" borderId="0" applyNumberFormat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63" fillId="0" borderId="16" applyNumberFormat="0" applyFill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63" fillId="0" borderId="16" applyNumberFormat="0" applyFill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40" fillId="0" borderId="0">
      <alignment vertical="center"/>
    </xf>
    <xf numFmtId="0" fontId="55" fillId="0" borderId="17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66" fillId="0" borderId="10" applyNumberFormat="0" applyFill="0" applyAlignment="0" applyProtection="0">
      <alignment vertical="center"/>
    </xf>
    <xf numFmtId="0" fontId="66" fillId="0" borderId="10" applyNumberFormat="0" applyFill="0" applyAlignment="0" applyProtection="0">
      <alignment vertical="center"/>
    </xf>
    <xf numFmtId="0" fontId="64" fillId="0" borderId="11" applyNumberFormat="0" applyFill="0" applyAlignment="0" applyProtection="0">
      <alignment vertical="center"/>
    </xf>
    <xf numFmtId="0" fontId="64" fillId="0" borderId="11" applyNumberFormat="0" applyFill="0" applyAlignment="0" applyProtection="0">
      <alignment vertical="center"/>
    </xf>
    <xf numFmtId="0" fontId="66" fillId="0" borderId="10" applyNumberFormat="0" applyFill="0" applyAlignment="0" applyProtection="0">
      <alignment vertical="center"/>
    </xf>
    <xf numFmtId="0" fontId="66" fillId="0" borderId="10" applyNumberFormat="0" applyFill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60" fillId="25" borderId="12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43" fillId="0" borderId="0">
      <alignment vertical="center"/>
    </xf>
    <xf numFmtId="0" fontId="40" fillId="0" borderId="0">
      <alignment vertical="center"/>
    </xf>
    <xf numFmtId="0" fontId="43" fillId="0" borderId="0">
      <alignment vertical="center"/>
    </xf>
    <xf numFmtId="0" fontId="51" fillId="10" borderId="0" applyNumberFormat="0" applyBorder="0" applyAlignment="0" applyProtection="0">
      <alignment vertical="center"/>
    </xf>
    <xf numFmtId="0" fontId="61" fillId="0" borderId="0"/>
    <xf numFmtId="0" fontId="40" fillId="0" borderId="0">
      <alignment vertical="center"/>
    </xf>
    <xf numFmtId="0" fontId="51" fillId="10" borderId="0" applyNumberFormat="0" applyBorder="0" applyAlignment="0" applyProtection="0">
      <alignment vertical="center"/>
    </xf>
    <xf numFmtId="0" fontId="4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43" fontId="40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68" fillId="15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43" fontId="11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0" fillId="0" borderId="0"/>
    <xf numFmtId="43" fontId="40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61" fillId="0" borderId="0"/>
    <xf numFmtId="0" fontId="61" fillId="0" borderId="0"/>
    <xf numFmtId="0" fontId="43" fillId="0" borderId="0">
      <alignment vertical="center"/>
    </xf>
    <xf numFmtId="0" fontId="4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77" fontId="40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3" fillId="0" borderId="0">
      <alignment vertical="center"/>
    </xf>
    <xf numFmtId="0" fontId="61" fillId="0" borderId="0"/>
    <xf numFmtId="0" fontId="69" fillId="16" borderId="6" applyNumberFormat="0" applyAlignment="0" applyProtection="0">
      <alignment vertical="center"/>
    </xf>
    <xf numFmtId="0" fontId="40" fillId="0" borderId="0"/>
    <xf numFmtId="0" fontId="40" fillId="0" borderId="0"/>
    <xf numFmtId="0" fontId="44" fillId="0" borderId="0" applyProtection="0"/>
    <xf numFmtId="0" fontId="44" fillId="0" borderId="0" applyProtection="0"/>
    <xf numFmtId="0" fontId="51" fillId="10" borderId="0" applyNumberFormat="0" applyBorder="0" applyAlignment="0" applyProtection="0">
      <alignment vertical="center"/>
    </xf>
    <xf numFmtId="0" fontId="40" fillId="0" borderId="0"/>
    <xf numFmtId="0" fontId="51" fillId="10" borderId="0" applyNumberFormat="0" applyBorder="0" applyAlignment="0" applyProtection="0">
      <alignment vertical="center"/>
    </xf>
    <xf numFmtId="0" fontId="40" fillId="0" borderId="0"/>
    <xf numFmtId="0" fontId="51" fillId="7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65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40" fillId="0" borderId="0">
      <alignment vertical="center"/>
    </xf>
    <xf numFmtId="0" fontId="43" fillId="0" borderId="0"/>
    <xf numFmtId="0" fontId="43" fillId="0" borderId="0"/>
    <xf numFmtId="43" fontId="40" fillId="0" borderId="0" applyFont="0" applyFill="0" applyBorder="0" applyAlignment="0" applyProtection="0">
      <alignment vertical="center"/>
    </xf>
    <xf numFmtId="0" fontId="43" fillId="0" borderId="0"/>
    <xf numFmtId="0" fontId="43" fillId="0" borderId="0"/>
    <xf numFmtId="0" fontId="51" fillId="6" borderId="0" applyNumberFormat="0" applyBorder="0" applyAlignment="0" applyProtection="0">
      <alignment vertical="center"/>
    </xf>
    <xf numFmtId="0" fontId="40" fillId="0" borderId="0">
      <alignment vertical="center"/>
    </xf>
    <xf numFmtId="0" fontId="43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67" fillId="0" borderId="0" applyNumberFormat="0" applyFill="0" applyBorder="0" applyAlignment="0" applyProtection="0">
      <alignment vertical="center"/>
    </xf>
    <xf numFmtId="0" fontId="40" fillId="0" borderId="0"/>
    <xf numFmtId="0" fontId="43" fillId="0" borderId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177" fontId="40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60" fillId="25" borderId="12" applyNumberFormat="0" applyAlignment="0" applyProtection="0">
      <alignment vertical="center"/>
    </xf>
    <xf numFmtId="43" fontId="40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51" fillId="6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4" fillId="9" borderId="8" applyNumberFormat="0" applyFont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4" fillId="9" borderId="8" applyNumberFormat="0" applyFont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/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6" applyNumberFormat="0" applyAlignment="0" applyProtection="0">
      <alignment vertical="center"/>
    </xf>
    <xf numFmtId="0" fontId="69" fillId="16" borderId="6" applyNumberFormat="0" applyAlignment="0" applyProtection="0">
      <alignment vertical="center"/>
    </xf>
    <xf numFmtId="0" fontId="69" fillId="16" borderId="6" applyNumberFormat="0" applyAlignment="0" applyProtection="0">
      <alignment vertical="center"/>
    </xf>
    <xf numFmtId="0" fontId="44" fillId="9" borderId="8" applyNumberFormat="0" applyFont="0" applyAlignment="0" applyProtection="0">
      <alignment vertical="center"/>
    </xf>
  </cellStyleXfs>
  <cellXfs count="38">
    <xf numFmtId="0" fontId="0" fillId="0" borderId="0" xfId="0">
      <alignment vertical="center"/>
    </xf>
    <xf numFmtId="0" fontId="40" fillId="0" borderId="0" xfId="200">
      <alignment vertical="center"/>
    </xf>
    <xf numFmtId="0" fontId="41" fillId="0" borderId="0" xfId="200" applyFont="1" applyFill="1">
      <alignment vertical="center"/>
    </xf>
    <xf numFmtId="0" fontId="33" fillId="0" borderId="0" xfId="200" applyFont="1" applyFill="1" applyAlignment="1">
      <alignment horizontal="center" vertical="center"/>
    </xf>
    <xf numFmtId="0" fontId="42" fillId="0" borderId="0" xfId="200" applyFont="1" applyFill="1">
      <alignment vertical="center"/>
    </xf>
    <xf numFmtId="0" fontId="35" fillId="0" borderId="0" xfId="200" applyFont="1" applyFill="1">
      <alignment vertical="center"/>
    </xf>
    <xf numFmtId="0" fontId="37" fillId="0" borderId="0" xfId="200" applyFont="1" applyFill="1" applyAlignment="1">
      <alignment horizontal="center" vertical="center"/>
    </xf>
    <xf numFmtId="0" fontId="35" fillId="0" borderId="0" xfId="200" applyFont="1" applyFill="1" applyAlignment="1">
      <alignment horizontal="right" vertical="center"/>
    </xf>
    <xf numFmtId="178" fontId="36" fillId="0" borderId="1" xfId="200" applyNumberFormat="1" applyFont="1" applyFill="1" applyBorder="1" applyAlignment="1">
      <alignment horizontal="center" vertical="center" wrapText="1"/>
    </xf>
    <xf numFmtId="0" fontId="33" fillId="0" borderId="0" xfId="200" applyFont="1">
      <alignment vertical="center"/>
    </xf>
    <xf numFmtId="0" fontId="33" fillId="0" borderId="0" xfId="0" applyFont="1">
      <alignment vertical="center"/>
    </xf>
    <xf numFmtId="43" fontId="38" fillId="28" borderId="1" xfId="201" applyFont="1" applyFill="1" applyBorder="1" applyAlignment="1">
      <alignment horizontal="center" vertical="center"/>
    </xf>
    <xf numFmtId="0" fontId="33" fillId="0" borderId="1" xfId="200" applyFont="1" applyFill="1" applyBorder="1" applyAlignment="1">
      <alignment horizontal="center" vertical="center"/>
    </xf>
    <xf numFmtId="38" fontId="33" fillId="0" borderId="1" xfId="200" applyNumberFormat="1" applyFont="1" applyFill="1" applyBorder="1" applyAlignment="1">
      <alignment horizontal="center" vertical="center"/>
    </xf>
    <xf numFmtId="43" fontId="38" fillId="0" borderId="1" xfId="201" applyFont="1" applyFill="1" applyBorder="1" applyAlignment="1">
      <alignment horizontal="center" vertical="center"/>
    </xf>
    <xf numFmtId="43" fontId="39" fillId="0" borderId="1" xfId="201" applyFont="1" applyFill="1" applyBorder="1" applyAlignment="1">
      <alignment horizontal="center" vertical="center"/>
    </xf>
    <xf numFmtId="43" fontId="35" fillId="0" borderId="0" xfId="200" applyNumberFormat="1" applyFont="1" applyFill="1" applyAlignment="1">
      <alignment horizontal="right" vertical="center"/>
    </xf>
    <xf numFmtId="178" fontId="37" fillId="0" borderId="1" xfId="200" applyNumberFormat="1" applyFont="1" applyFill="1" applyBorder="1" applyAlignment="1">
      <alignment horizontal="center" vertical="center" wrapText="1"/>
    </xf>
    <xf numFmtId="176" fontId="33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35" fillId="0" borderId="0" xfId="200" applyFont="1" applyFill="1" applyAlignment="1">
      <alignment horizontal="left" vertical="center"/>
    </xf>
    <xf numFmtId="0" fontId="38" fillId="28" borderId="4" xfId="128" applyFont="1" applyFill="1" applyBorder="1" applyAlignment="1">
      <alignment horizontal="center" vertical="center"/>
    </xf>
    <xf numFmtId="0" fontId="38" fillId="28" borderId="19" xfId="128" applyFont="1" applyFill="1" applyBorder="1" applyAlignment="1">
      <alignment horizontal="center" vertical="center"/>
    </xf>
    <xf numFmtId="0" fontId="70" fillId="0" borderId="0" xfId="200" applyFont="1" applyFill="1" applyAlignment="1">
      <alignment horizontal="center" vertical="center"/>
    </xf>
    <xf numFmtId="0" fontId="37" fillId="0" borderId="2" xfId="200" applyFont="1" applyFill="1" applyBorder="1" applyAlignment="1">
      <alignment horizontal="center" vertical="center" wrapText="1"/>
    </xf>
    <xf numFmtId="0" fontId="37" fillId="0" borderId="18" xfId="200" applyFont="1" applyFill="1" applyBorder="1" applyAlignment="1">
      <alignment horizontal="center" vertical="center" wrapText="1"/>
    </xf>
    <xf numFmtId="0" fontId="37" fillId="0" borderId="3" xfId="200" applyFont="1" applyFill="1" applyBorder="1" applyAlignment="1">
      <alignment horizontal="center" vertical="center" wrapText="1"/>
    </xf>
    <xf numFmtId="0" fontId="37" fillId="0" borderId="1" xfId="200" applyFont="1" applyFill="1" applyBorder="1" applyAlignment="1">
      <alignment horizontal="center" vertical="center"/>
    </xf>
    <xf numFmtId="178" fontId="37" fillId="0" borderId="2" xfId="200" applyNumberFormat="1" applyFont="1" applyFill="1" applyBorder="1" applyAlignment="1">
      <alignment horizontal="center" vertical="center" wrapText="1"/>
    </xf>
    <xf numFmtId="178" fontId="37" fillId="0" borderId="18" xfId="200" applyNumberFormat="1" applyFont="1" applyFill="1" applyBorder="1" applyAlignment="1">
      <alignment horizontal="center" vertical="center" wrapText="1"/>
    </xf>
    <xf numFmtId="178" fontId="37" fillId="0" borderId="3" xfId="200" applyNumberFormat="1" applyFont="1" applyFill="1" applyBorder="1" applyAlignment="1">
      <alignment horizontal="center" vertical="center" wrapText="1"/>
    </xf>
    <xf numFmtId="178" fontId="37" fillId="0" borderId="1" xfId="200" applyNumberFormat="1" applyFont="1" applyFill="1" applyBorder="1" applyAlignment="1">
      <alignment horizontal="center" vertical="center" wrapText="1"/>
    </xf>
    <xf numFmtId="178" fontId="37" fillId="0" borderId="4" xfId="200" applyNumberFormat="1" applyFont="1" applyFill="1" applyBorder="1" applyAlignment="1">
      <alignment horizontal="center" vertical="center" wrapText="1"/>
    </xf>
    <xf numFmtId="178" fontId="37" fillId="0" borderId="20" xfId="200" applyNumberFormat="1" applyFont="1" applyFill="1" applyBorder="1" applyAlignment="1">
      <alignment horizontal="center" vertical="center" wrapText="1"/>
    </xf>
    <xf numFmtId="178" fontId="37" fillId="0" borderId="19" xfId="200" applyNumberFormat="1" applyFont="1" applyFill="1" applyBorder="1" applyAlignment="1">
      <alignment horizontal="center" vertical="center" wrapText="1"/>
    </xf>
    <xf numFmtId="178" fontId="36" fillId="0" borderId="4" xfId="200" applyNumberFormat="1" applyFont="1" applyFill="1" applyBorder="1" applyAlignment="1">
      <alignment horizontal="center" vertical="center" wrapText="1"/>
    </xf>
    <xf numFmtId="178" fontId="36" fillId="0" borderId="20" xfId="200" applyNumberFormat="1" applyFont="1" applyFill="1" applyBorder="1" applyAlignment="1">
      <alignment horizontal="center" vertical="center" wrapText="1"/>
    </xf>
    <xf numFmtId="178" fontId="36" fillId="0" borderId="19" xfId="200" applyNumberFormat="1" applyFont="1" applyFill="1" applyBorder="1" applyAlignment="1">
      <alignment horizontal="center" vertical="center" wrapText="1"/>
    </xf>
  </cellXfs>
  <cellStyles count="619">
    <cellStyle name="20% - 强调文字颜色 1 2" xfId="1"/>
    <cellStyle name="20% - 强调文字颜色 1 2 2" xfId="258"/>
    <cellStyle name="20% - 强调文字颜色 1 2 3" xfId="203"/>
    <cellStyle name="20% - 强调文字颜色 1 3" xfId="27"/>
    <cellStyle name="20% - 强调文字颜色 1 3 2" xfId="259"/>
    <cellStyle name="20% - 强调文字颜色 1 3 3" xfId="249"/>
    <cellStyle name="20% - 强调文字颜色 1 4" xfId="25"/>
    <cellStyle name="20% - 强调文字颜色 1 4 2" xfId="260"/>
    <cellStyle name="20% - 强调文字颜色 1 4 3" xfId="236"/>
    <cellStyle name="20% - 强调文字颜色 2 2" xfId="28"/>
    <cellStyle name="20% - 强调文字颜色 2 2 2" xfId="218"/>
    <cellStyle name="20% - 强调文字颜色 2 2 3" xfId="263"/>
    <cellStyle name="20% - 强调文字颜色 2 3" xfId="15"/>
    <cellStyle name="20% - 强调文字颜色 2 3 2" xfId="216"/>
    <cellStyle name="20% - 强调文字颜色 2 3 3" xfId="234"/>
    <cellStyle name="20% - 强调文字颜色 2 4" xfId="29"/>
    <cellStyle name="20% - 强调文字颜色 2 4 2" xfId="228"/>
    <cellStyle name="20% - 强调文字颜色 2 4 3" xfId="264"/>
    <cellStyle name="20% - 强调文字颜色 3 2" xfId="30"/>
    <cellStyle name="20% - 强调文字颜色 3 2 2" xfId="213"/>
    <cellStyle name="20% - 强调文字颜色 3 2 3" xfId="257"/>
    <cellStyle name="20% - 强调文字颜色 3 3" xfId="16"/>
    <cellStyle name="20% - 强调文字颜色 3 3 2" xfId="255"/>
    <cellStyle name="20% - 强调文字颜色 3 3 3" xfId="235"/>
    <cellStyle name="20% - 强调文字颜色 3 4" xfId="32"/>
    <cellStyle name="20% - 强调文字颜色 3 4 2" xfId="268"/>
    <cellStyle name="20% - 强调文字颜色 3 4 3" xfId="266"/>
    <cellStyle name="20% - 强调文字颜色 4 2" xfId="34"/>
    <cellStyle name="20% - 强调文字颜色 4 2 2" xfId="273"/>
    <cellStyle name="20% - 强调文字颜色 4 2 3" xfId="271"/>
    <cellStyle name="20% - 强调文字颜色 4 3" xfId="36"/>
    <cellStyle name="20% - 强调文字颜色 4 3 2" xfId="277"/>
    <cellStyle name="20% - 强调文字颜色 4 3 3" xfId="275"/>
    <cellStyle name="20% - 强调文字颜色 4 4" xfId="39"/>
    <cellStyle name="20% - 强调文字颜色 4 4 2" xfId="226"/>
    <cellStyle name="20% - 强调文字颜色 4 4 3" xfId="280"/>
    <cellStyle name="20% - 强调文字颜色 5 2" xfId="40"/>
    <cellStyle name="20% - 强调文字颜色 5 2 2" xfId="282"/>
    <cellStyle name="20% - 强调文字颜色 5 2 3" xfId="281"/>
    <cellStyle name="20% - 强调文字颜色 5 3" xfId="13"/>
    <cellStyle name="20% - 强调文字颜色 5 3 2" xfId="285"/>
    <cellStyle name="20% - 强调文字颜色 5 3 3" xfId="283"/>
    <cellStyle name="20% - 强调文字颜色 6 2" xfId="41"/>
    <cellStyle name="20% - 强调文字颜色 6 2 2" xfId="288"/>
    <cellStyle name="20% - 强调文字颜色 6 2 3" xfId="286"/>
    <cellStyle name="20% - 强调文字颜色 6 3" xfId="26"/>
    <cellStyle name="20% - 强调文字颜色 6 3 2" xfId="291"/>
    <cellStyle name="20% - 强调文字颜色 6 3 3" xfId="289"/>
    <cellStyle name="20% - 强调文字颜色 6 4" xfId="43"/>
    <cellStyle name="20% - 强调文字颜色 6 4 2" xfId="296"/>
    <cellStyle name="20% - 强调文字颜色 6 4 3" xfId="293"/>
    <cellStyle name="40% - 强调文字颜色 1 2" xfId="44"/>
    <cellStyle name="40% - 强调文字颜色 1 2 2" xfId="298"/>
    <cellStyle name="40% - 强调文字颜色 1 2 3" xfId="297"/>
    <cellStyle name="40% - 强调文字颜色 1 3" xfId="45"/>
    <cellStyle name="40% - 强调文字颜色 1 3 2" xfId="301"/>
    <cellStyle name="40% - 强调文字颜色 1 3 3" xfId="300"/>
    <cellStyle name="40% - 强调文字颜色 1 4" xfId="47"/>
    <cellStyle name="40% - 强调文字颜色 1 4 2" xfId="306"/>
    <cellStyle name="40% - 强调文字颜色 1 4 3" xfId="304"/>
    <cellStyle name="40% - 强调文字颜色 2 2" xfId="48"/>
    <cellStyle name="40% - 强调文字颜色 2 2 2" xfId="308"/>
    <cellStyle name="40% - 强调文字颜色 2 2 3" xfId="307"/>
    <cellStyle name="40% - 强调文字颜色 2 3" xfId="49"/>
    <cellStyle name="40% - 强调文字颜色 2 3 2" xfId="310"/>
    <cellStyle name="40% - 强调文字颜色 2 3 3" xfId="309"/>
    <cellStyle name="40% - 强调文字颜色 2 4" xfId="50"/>
    <cellStyle name="40% - 强调文字颜色 2 4 2" xfId="312"/>
    <cellStyle name="40% - 强调文字颜色 2 4 3" xfId="311"/>
    <cellStyle name="40% - 强调文字颜色 3 2" xfId="51"/>
    <cellStyle name="40% - 强调文字颜色 3 2 2" xfId="315"/>
    <cellStyle name="40% - 强调文字颜色 3 2 3" xfId="314"/>
    <cellStyle name="40% - 强调文字颜色 3 3" xfId="52"/>
    <cellStyle name="40% - 强调文字颜色 3 3 2" xfId="317"/>
    <cellStyle name="40% - 强调文字颜色 3 3 3" xfId="316"/>
    <cellStyle name="40% - 强调文字颜色 3 4" xfId="54"/>
    <cellStyle name="40% - 强调文字颜色 3 4 2" xfId="321"/>
    <cellStyle name="40% - 强调文字颜色 3 4 3" xfId="319"/>
    <cellStyle name="40% - 强调文字颜色 4 2" xfId="14"/>
    <cellStyle name="40% - 强调文字颜色 4 2 2" xfId="325"/>
    <cellStyle name="40% - 强调文字颜色 4 2 3" xfId="230"/>
    <cellStyle name="40% - 强调文字颜色 4 3" xfId="55"/>
    <cellStyle name="40% - 强调文字颜色 4 3 2" xfId="241"/>
    <cellStyle name="40% - 强调文字颜色 4 3 3" xfId="326"/>
    <cellStyle name="40% - 强调文字颜色 4 4" xfId="56"/>
    <cellStyle name="40% - 强调文字颜色 4 4 2" xfId="327"/>
    <cellStyle name="40% - 强调文字颜色 4 4 3" xfId="287"/>
    <cellStyle name="40% - 强调文字颜色 5 2" xfId="57"/>
    <cellStyle name="40% - 强调文字颜色 5 2 2" xfId="332"/>
    <cellStyle name="40% - 强调文字颜色 5 2 3" xfId="329"/>
    <cellStyle name="40% - 强调文字颜色 5 3" xfId="58"/>
    <cellStyle name="40% - 强调文字颜色 5 3 2" xfId="335"/>
    <cellStyle name="40% - 强调文字颜色 5 3 3" xfId="333"/>
    <cellStyle name="40% - 强调文字颜色 5 4" xfId="59"/>
    <cellStyle name="40% - 强调文字颜色 5 4 2" xfId="337"/>
    <cellStyle name="40% - 强调文字颜色 5 4 3" xfId="290"/>
    <cellStyle name="40% - 强调文字颜色 6 2" xfId="60"/>
    <cellStyle name="40% - 强调文字颜色 6 2 2" xfId="340"/>
    <cellStyle name="40% - 强调文字颜色 6 2 3" xfId="339"/>
    <cellStyle name="40% - 强调文字颜色 6 3" xfId="61"/>
    <cellStyle name="40% - 强调文字颜色 6 3 2" xfId="344"/>
    <cellStyle name="40% - 强调文字颜色 6 3 3" xfId="342"/>
    <cellStyle name="40% - 强调文字颜色 6 4" xfId="62"/>
    <cellStyle name="40% - 强调文字颜色 6 4 2" xfId="219"/>
    <cellStyle name="40% - 强调文字颜色 6 4 3" xfId="295"/>
    <cellStyle name="60% - 强调文字颜色 1 2" xfId="31"/>
    <cellStyle name="60% - 强调文字颜色 1 2 2" xfId="267"/>
    <cellStyle name="60% - 强调文字颜色 1 2 3" xfId="265"/>
    <cellStyle name="60% - 强调文字颜色 1 3" xfId="63"/>
    <cellStyle name="60% - 强调文字颜色 1 3 2" xfId="346"/>
    <cellStyle name="60% - 强调文字颜色 1 3 3" xfId="345"/>
    <cellStyle name="60% - 强调文字颜色 1 4" xfId="64"/>
    <cellStyle name="60% - 强调文字颜色 1 4 2" xfId="349"/>
    <cellStyle name="60% - 强调文字颜色 1 4 3" xfId="347"/>
    <cellStyle name="60% - 强调文字颜色 2 2" xfId="38"/>
    <cellStyle name="60% - 强调文字颜色 2 2 2" xfId="225"/>
    <cellStyle name="60% - 强调文字颜色 2 2 3" xfId="279"/>
    <cellStyle name="60% - 强调文字颜色 2 3" xfId="11"/>
    <cellStyle name="60% - 强调文字颜色 2 3 2" xfId="352"/>
    <cellStyle name="60% - 强调文字颜色 2 3 3" xfId="221"/>
    <cellStyle name="60% - 强调文字颜色 3 2" xfId="65"/>
    <cellStyle name="60% - 强调文字颜色 3 2 2" xfId="354"/>
    <cellStyle name="60% - 强调文字颜色 3 2 3" xfId="353"/>
    <cellStyle name="60% - 强调文字颜色 3 3" xfId="66"/>
    <cellStyle name="60% - 强调文字颜色 3 3 2" xfId="356"/>
    <cellStyle name="60% - 强调文字颜色 3 3 3" xfId="355"/>
    <cellStyle name="60% - 强调文字颜色 3 4" xfId="67"/>
    <cellStyle name="60% - 强调文字颜色 3 4 2" xfId="358"/>
    <cellStyle name="60% - 强调文字颜色 3 4 3" xfId="357"/>
    <cellStyle name="60% - 强调文字颜色 4 2" xfId="42"/>
    <cellStyle name="60% - 强调文字颜色 4 2 2" xfId="294"/>
    <cellStyle name="60% - 强调文字颜色 4 2 3" xfId="292"/>
    <cellStyle name="60% - 强调文字颜色 4 3" xfId="69"/>
    <cellStyle name="60% - 强调文字颜色 4 3 2" xfId="361"/>
    <cellStyle name="60% - 强调文字颜色 4 3 3" xfId="331"/>
    <cellStyle name="60% - 强调文字颜色 4 4" xfId="70"/>
    <cellStyle name="60% - 强调文字颜色 4 4 2" xfId="364"/>
    <cellStyle name="60% - 强调文字颜色 4 4 3" xfId="362"/>
    <cellStyle name="60% - 强调文字颜色 5 2" xfId="71"/>
    <cellStyle name="60% - 强调文字颜色 5 2 2" xfId="366"/>
    <cellStyle name="60% - 强调文字颜色 5 2 3" xfId="365"/>
    <cellStyle name="60% - 强调文字颜色 5 3" xfId="72"/>
    <cellStyle name="60% - 强调文字颜色 5 3 2" xfId="367"/>
    <cellStyle name="60% - 强调文字颜色 5 3 3" xfId="334"/>
    <cellStyle name="60% - 强调文字颜色 5 4" xfId="73"/>
    <cellStyle name="60% - 强调文字颜色 5 4 2" xfId="217"/>
    <cellStyle name="60% - 强调文字颜色 5 4 3" xfId="368"/>
    <cellStyle name="60% - 强调文字颜色 6 2" xfId="74"/>
    <cellStyle name="60% - 强调文字颜色 6 2 2" xfId="372"/>
    <cellStyle name="60% - 强调文字颜色 6 2 3" xfId="369"/>
    <cellStyle name="60% - 强调文字颜色 6 3" xfId="75"/>
    <cellStyle name="60% - 强调文字颜色 6 3 2" xfId="215"/>
    <cellStyle name="60% - 强调文字颜色 6 3 3" xfId="336"/>
    <cellStyle name="60% - 强调文字颜色 6 4" xfId="76"/>
    <cellStyle name="60% - 强调文字颜色 6 4 2" xfId="374"/>
    <cellStyle name="60% - 强调文字颜色 6 4 3" xfId="373"/>
    <cellStyle name="e鯪9Y_x000b_" xfId="78"/>
    <cellStyle name="e鯪9Y_x000b_ 2" xfId="379"/>
    <cellStyle name="e鯪9Y_x000b_ 3" xfId="377"/>
    <cellStyle name="百分比 2" xfId="80"/>
    <cellStyle name="百分比 2 2" xfId="383"/>
    <cellStyle name="百分比 2 3" xfId="81"/>
    <cellStyle name="百分比 2 3 2" xfId="385"/>
    <cellStyle name="百分比 2 3 3" xfId="384"/>
    <cellStyle name="百分比 2 4" xfId="381"/>
    <cellStyle name="百分比 3" xfId="82"/>
    <cellStyle name="百分比 3 2" xfId="386"/>
    <cellStyle name="百分比 3 3" xfId="284"/>
    <cellStyle name="百分比 4" xfId="12"/>
    <cellStyle name="百分比 4 2" xfId="84"/>
    <cellStyle name="百分比 4 2 2" xfId="390"/>
    <cellStyle name="百分比 4 2 3" xfId="388"/>
    <cellStyle name="百分比 4 3" xfId="392"/>
    <cellStyle name="百分比 4 4" xfId="227"/>
    <cellStyle name="标题 1 2" xfId="83"/>
    <cellStyle name="标题 1 2 2" xfId="389"/>
    <cellStyle name="标题 1 2 3" xfId="387"/>
    <cellStyle name="标题 1 3" xfId="85"/>
    <cellStyle name="标题 1 3 2" xfId="394"/>
    <cellStyle name="标题 1 3 3" xfId="391"/>
    <cellStyle name="标题 1 4" xfId="86"/>
    <cellStyle name="标题 1 4 2" xfId="253"/>
    <cellStyle name="标题 1 4 3" xfId="395"/>
    <cellStyle name="标题 2 2" xfId="87"/>
    <cellStyle name="标题 2 2 2" xfId="398"/>
    <cellStyle name="标题 2 2 3" xfId="396"/>
    <cellStyle name="标题 2 3" xfId="88"/>
    <cellStyle name="标题 2 3 2" xfId="401"/>
    <cellStyle name="标题 2 3 3" xfId="399"/>
    <cellStyle name="标题 2 4" xfId="89"/>
    <cellStyle name="标题 2 4 2" xfId="403"/>
    <cellStyle name="标题 2 4 3" xfId="402"/>
    <cellStyle name="标题 3 2" xfId="90"/>
    <cellStyle name="标题 3 2 2" xfId="405"/>
    <cellStyle name="标题 3 2 3" xfId="404"/>
    <cellStyle name="标题 3 3" xfId="91"/>
    <cellStyle name="标题 3 3 2" xfId="407"/>
    <cellStyle name="标题 3 3 3" xfId="406"/>
    <cellStyle name="标题 3 4" xfId="92"/>
    <cellStyle name="标题 3 4 2" xfId="409"/>
    <cellStyle name="标题 3 4 3" xfId="408"/>
    <cellStyle name="标题 4 2" xfId="94"/>
    <cellStyle name="标题 4 2 2" xfId="414"/>
    <cellStyle name="标题 4 2 3" xfId="412"/>
    <cellStyle name="标题 4 3" xfId="96"/>
    <cellStyle name="标题 4 3 2" xfId="419"/>
    <cellStyle name="标题 4 3 3" xfId="417"/>
    <cellStyle name="标题 4 4" xfId="99"/>
    <cellStyle name="标题 4 4 2" xfId="422"/>
    <cellStyle name="标题 4 4 3" xfId="324"/>
    <cellStyle name="标题 5" xfId="100"/>
    <cellStyle name="标题 5 2" xfId="425"/>
    <cellStyle name="标题 5 3" xfId="423"/>
    <cellStyle name="标题 6" xfId="101"/>
    <cellStyle name="标题 6 2" xfId="428"/>
    <cellStyle name="标题 6 3" xfId="426"/>
    <cellStyle name="标题 7" xfId="102"/>
    <cellStyle name="标题 7 2" xfId="431"/>
    <cellStyle name="标题 7 3" xfId="429"/>
    <cellStyle name="差 2" xfId="103"/>
    <cellStyle name="差 2 2" xfId="433"/>
    <cellStyle name="差 2 3" xfId="432"/>
    <cellStyle name="差 3" xfId="104"/>
    <cellStyle name="差 3 2" xfId="435"/>
    <cellStyle name="差 3 3" xfId="434"/>
    <cellStyle name="差 4" xfId="79"/>
    <cellStyle name="差 4 2" xfId="382"/>
    <cellStyle name="差 4 3" xfId="380"/>
    <cellStyle name="常规" xfId="0" builtinId="0"/>
    <cellStyle name="常规 10" xfId="105"/>
    <cellStyle name="常规 10 10" xfId="107"/>
    <cellStyle name="常规 10 10 2" xfId="437"/>
    <cellStyle name="常规 10 10 3" xfId="400"/>
    <cellStyle name="常规 10 2" xfId="438"/>
    <cellStyle name="常规 10 2 2" xfId="109"/>
    <cellStyle name="常规 10 2 2 2" xfId="443"/>
    <cellStyle name="常规 10 2 2 3" xfId="441"/>
    <cellStyle name="常规 10 3" xfId="436"/>
    <cellStyle name="常规 11" xfId="106"/>
    <cellStyle name="常规 11 2" xfId="110"/>
    <cellStyle name="常规 11 3" xfId="111"/>
    <cellStyle name="常规 11 3 2" xfId="112"/>
    <cellStyle name="常规 11 3 2 2" xfId="447"/>
    <cellStyle name="常规 11 3 2 3" xfId="445"/>
    <cellStyle name="常规 11 3 3" xfId="448"/>
    <cellStyle name="常规 11 3 4" xfId="444"/>
    <cellStyle name="常规 12" xfId="113"/>
    <cellStyle name="常规 12 2" xfId="450"/>
    <cellStyle name="常规 12 3" xfId="449"/>
    <cellStyle name="常规 12 7" xfId="53"/>
    <cellStyle name="常规 12 7 2" xfId="320"/>
    <cellStyle name="常规 12 7 3" xfId="318"/>
    <cellStyle name="常规 13" xfId="114"/>
    <cellStyle name="常规 13 2" xfId="453"/>
    <cellStyle name="常规 13 3" xfId="452"/>
    <cellStyle name="常规 130" xfId="115"/>
    <cellStyle name="常规 130 2" xfId="7"/>
    <cellStyle name="常规 130 2 2" xfId="247"/>
    <cellStyle name="常规 130 2 3" xfId="209"/>
    <cellStyle name="常规 130 3" xfId="457"/>
    <cellStyle name="常规 130 4" xfId="454"/>
    <cellStyle name="常规 14" xfId="77"/>
    <cellStyle name="常规 14 2" xfId="378"/>
    <cellStyle name="常规 14 3" xfId="376"/>
    <cellStyle name="常规 15" xfId="117"/>
    <cellStyle name="常规 15 2" xfId="459"/>
    <cellStyle name="常规 15 3" xfId="360"/>
    <cellStyle name="常规 16" xfId="118"/>
    <cellStyle name="常规 17" xfId="200"/>
    <cellStyle name="常规 2" xfId="119"/>
    <cellStyle name="常规 2 2" xfId="120"/>
    <cellStyle name="常规 2 2 2" xfId="121"/>
    <cellStyle name="常规 2 2 2 2" xfId="468"/>
    <cellStyle name="常规 2 2 2 3" xfId="467"/>
    <cellStyle name="常规 2 2 3" xfId="122"/>
    <cellStyle name="常规 2 2 3 2" xfId="470"/>
    <cellStyle name="常规 2 2 3 3" xfId="469"/>
    <cellStyle name="常规 2 2 4" xfId="4"/>
    <cellStyle name="常规 2 2 4 2" xfId="473"/>
    <cellStyle name="常规 2 2 4 3" xfId="207"/>
    <cellStyle name="常规 2 2 5" xfId="474"/>
    <cellStyle name="常规 2 2 6" xfId="466"/>
    <cellStyle name="常规 2 3" xfId="123"/>
    <cellStyle name="常规 2 3 2" xfId="477"/>
    <cellStyle name="常规 2 3 3" xfId="476"/>
    <cellStyle name="常规 2 4" xfId="124"/>
    <cellStyle name="常规 2 4 2" xfId="479"/>
    <cellStyle name="常规 2 4 3" xfId="478"/>
    <cellStyle name="常规 2 5" xfId="126"/>
    <cellStyle name="常规 2 5 2" xfId="483"/>
    <cellStyle name="常规 2 5 3" xfId="481"/>
    <cellStyle name="常规 2 6" xfId="128"/>
    <cellStyle name="常规 2 7" xfId="440"/>
    <cellStyle name="常规 2 8" xfId="465"/>
    <cellStyle name="常规 3" xfId="33"/>
    <cellStyle name="常规 3 2" xfId="129"/>
    <cellStyle name="常规 3 2 2" xfId="131"/>
    <cellStyle name="常规 3 2 2 2" xfId="488"/>
    <cellStyle name="常规 3 2 2 3" xfId="486"/>
    <cellStyle name="常规 3 2 3" xfId="489"/>
    <cellStyle name="常规 3 2 4" xfId="272"/>
    <cellStyle name="常规 3 3" xfId="132"/>
    <cellStyle name="常规 3 3 2" xfId="491"/>
    <cellStyle name="常规 3 3 3" xfId="490"/>
    <cellStyle name="常规 3 4" xfId="133"/>
    <cellStyle name="常规 3 4 2" xfId="495"/>
    <cellStyle name="常规 3 4 3" xfId="492"/>
    <cellStyle name="常规 3 5" xfId="497"/>
    <cellStyle name="常规 3 6" xfId="270"/>
    <cellStyle name="常规 39" xfId="3"/>
    <cellStyle name="常规 39 2" xfId="472"/>
    <cellStyle name="常规 39 3" xfId="206"/>
    <cellStyle name="常规 4" xfId="35"/>
    <cellStyle name="常规 4 2" xfId="134"/>
    <cellStyle name="常规 4 2 2" xfId="136"/>
    <cellStyle name="常规 4 2 2 2" xfId="502"/>
    <cellStyle name="常规 4 2 2 3" xfId="499"/>
    <cellStyle name="常规 4 2 3" xfId="505"/>
    <cellStyle name="常规 4 2 4" xfId="276"/>
    <cellStyle name="常规 4 3" xfId="137"/>
    <cellStyle name="常规 4 3 2" xfId="507"/>
    <cellStyle name="常规 4 3 3" xfId="506"/>
    <cellStyle name="常规 4 4" xfId="135"/>
    <cellStyle name="常规 4 4 2" xfId="501"/>
    <cellStyle name="常规 4 4 3" xfId="498"/>
    <cellStyle name="常规 4 5" xfId="504"/>
    <cellStyle name="常规 4 6" xfId="274"/>
    <cellStyle name="常规 5" xfId="37"/>
    <cellStyle name="常规 5 2" xfId="224"/>
    <cellStyle name="常规 5 3" xfId="278"/>
    <cellStyle name="常规 6" xfId="10"/>
    <cellStyle name="常规 6 2" xfId="351"/>
    <cellStyle name="常规 6 3" xfId="220"/>
    <cellStyle name="常规 65" xfId="138"/>
    <cellStyle name="常规 65 2" xfId="508"/>
    <cellStyle name="常规 65 3" xfId="363"/>
    <cellStyle name="常规 7" xfId="139"/>
    <cellStyle name="常规 7 2" xfId="510"/>
    <cellStyle name="常规 7 3" xfId="509"/>
    <cellStyle name="常规 76" xfId="140"/>
    <cellStyle name="常规 76 2" xfId="512"/>
    <cellStyle name="常规 76 3" xfId="511"/>
    <cellStyle name="常规 8" xfId="141"/>
    <cellStyle name="常规 8 2" xfId="237"/>
    <cellStyle name="常规 8 3" xfId="514"/>
    <cellStyle name="常规 9" xfId="142"/>
    <cellStyle name="常规 9 2" xfId="299"/>
    <cellStyle name="常规 9 3" xfId="515"/>
    <cellStyle name="好 2" xfId="143"/>
    <cellStyle name="好 2 2" xfId="517"/>
    <cellStyle name="好 2 3" xfId="516"/>
    <cellStyle name="好 3" xfId="144"/>
    <cellStyle name="好 3 2" xfId="519"/>
    <cellStyle name="好 3 3" xfId="518"/>
    <cellStyle name="汇总 2" xfId="145"/>
    <cellStyle name="汇总 2 2" xfId="416"/>
    <cellStyle name="汇总 2 3" xfId="520"/>
    <cellStyle name="汇总 3" xfId="146"/>
    <cellStyle name="汇总 3 2" xfId="521"/>
    <cellStyle name="汇总 3 3" xfId="393"/>
    <cellStyle name="汇总 4" xfId="147"/>
    <cellStyle name="汇总 4 2" xfId="523"/>
    <cellStyle name="汇总 4 3" xfId="522"/>
    <cellStyle name="货币 2" xfId="148"/>
    <cellStyle name="货币 2 2" xfId="525"/>
    <cellStyle name="货币 2 3" xfId="471"/>
    <cellStyle name="计算 2" xfId="8"/>
    <cellStyle name="计算 2 2" xfId="313"/>
    <cellStyle name="计算 2 3" xfId="210"/>
    <cellStyle name="计算 3" xfId="22"/>
    <cellStyle name="计算 3 2" xfId="229"/>
    <cellStyle name="计算 3 3" xfId="251"/>
    <cellStyle name="计算 4" xfId="23"/>
    <cellStyle name="计算 4 2" xfId="328"/>
    <cellStyle name="计算 4 3" xfId="252"/>
    <cellStyle name="检查单元格 2" xfId="98"/>
    <cellStyle name="检查单元格 2 2" xfId="421"/>
    <cellStyle name="检查单元格 2 3" xfId="323"/>
    <cellStyle name="检查单元格 3" xfId="150"/>
    <cellStyle name="检查单元格 3 2" xfId="239"/>
    <cellStyle name="检查单元格 3 3" xfId="527"/>
    <cellStyle name="解释性文本 2" xfId="151"/>
    <cellStyle name="解释性文本 2 2" xfId="222"/>
    <cellStyle name="解释性文本 2 3" xfId="529"/>
    <cellStyle name="解释性文本 3" xfId="152"/>
    <cellStyle name="解释性文本 3 2" xfId="530"/>
    <cellStyle name="解释性文本 3 3" xfId="343"/>
    <cellStyle name="警告文本 2" xfId="153"/>
    <cellStyle name="警告文本 2 2" xfId="533"/>
    <cellStyle name="警告文本 2 3" xfId="532"/>
    <cellStyle name="警告文本 3" xfId="154"/>
    <cellStyle name="警告文本 3 2" xfId="513"/>
    <cellStyle name="警告文本 3 3" xfId="534"/>
    <cellStyle name="链接单元格 2" xfId="155"/>
    <cellStyle name="链接单元格 2 2" xfId="536"/>
    <cellStyle name="链接单元格 2 3" xfId="535"/>
    <cellStyle name="链接单元格 3" xfId="18"/>
    <cellStyle name="链接单元格 3 2" xfId="202"/>
    <cellStyle name="链接单元格 3 3" xfId="240"/>
    <cellStyle name="链接单元格 4" xfId="20"/>
    <cellStyle name="链接单元格 4 2" xfId="262"/>
    <cellStyle name="链接单元格 4 3" xfId="243"/>
    <cellStyle name="千位分隔 10" xfId="212"/>
    <cellStyle name="千位分隔 13" xfId="157"/>
    <cellStyle name="千位分隔 13 2" xfId="46"/>
    <cellStyle name="千位分隔 13 2 2" xfId="305"/>
    <cellStyle name="千位分隔 13 2 3" xfId="540"/>
    <cellStyle name="千位分隔 13 2 4" xfId="303"/>
    <cellStyle name="千位分隔 13 3" xfId="158"/>
    <cellStyle name="千位分隔 13 3 2" xfId="159"/>
    <cellStyle name="千位分隔 13 3 2 2" xfId="544"/>
    <cellStyle name="千位分隔 13 3 2 3" xfId="545"/>
    <cellStyle name="千位分隔 13 3 2 4" xfId="543"/>
    <cellStyle name="千位分隔 13 3 3" xfId="546"/>
    <cellStyle name="千位分隔 13 3 4" xfId="528"/>
    <cellStyle name="千位分隔 13 3 5" xfId="542"/>
    <cellStyle name="千位分隔 13 4" xfId="160"/>
    <cellStyle name="千位分隔 13 4 2" xfId="549"/>
    <cellStyle name="千位分隔 13 4 3" xfId="550"/>
    <cellStyle name="千位分隔 13 4 4" xfId="547"/>
    <cellStyle name="千位分隔 13 5" xfId="551"/>
    <cellStyle name="千位分隔 13 6" xfId="548"/>
    <cellStyle name="千位分隔 13 7" xfId="539"/>
    <cellStyle name="千位分隔 19" xfId="68"/>
    <cellStyle name="千位分隔 19 2" xfId="116"/>
    <cellStyle name="千位分隔 19 2 2" xfId="458"/>
    <cellStyle name="千位分隔 19 2 3" xfId="397"/>
    <cellStyle name="千位分隔 19 2 4" xfId="359"/>
    <cellStyle name="千位分隔 19 3" xfId="461"/>
    <cellStyle name="千位分隔 19 4" xfId="464"/>
    <cellStyle name="千位分隔 19 5" xfId="330"/>
    <cellStyle name="千位分隔 2" xfId="161"/>
    <cellStyle name="千位分隔 2 2" xfId="162"/>
    <cellStyle name="千位分隔 2 2 2" xfId="164"/>
    <cellStyle name="千位分隔 2 2 2 2" xfId="557"/>
    <cellStyle name="千位分隔 2 2 2 3" xfId="561"/>
    <cellStyle name="千位分隔 2 2 2 4" xfId="554"/>
    <cellStyle name="千位分隔 2 2 3" xfId="166"/>
    <cellStyle name="千位分隔 2 2 3 2" xfId="564"/>
    <cellStyle name="千位分隔 2 2 3 3" xfId="567"/>
    <cellStyle name="千位分隔 2 2 3 4" xfId="494"/>
    <cellStyle name="千位分隔 2 2 4" xfId="6"/>
    <cellStyle name="千位分隔 2 2 4 2" xfId="246"/>
    <cellStyle name="千位分隔 2 2 5" xfId="456"/>
    <cellStyle name="千位分隔 2 3" xfId="167"/>
    <cellStyle name="千位分隔 2 3 2" xfId="169"/>
    <cellStyle name="千位分隔 2 3 2 2" xfId="232"/>
    <cellStyle name="千位分隔 2 3 2 3" xfId="572"/>
    <cellStyle name="千位分隔 2 3 2 4" xfId="569"/>
    <cellStyle name="千位分隔 2 3 3" xfId="156"/>
    <cellStyle name="千位分隔 2 3 3 2" xfId="302"/>
    <cellStyle name="千位分隔 2 3 4" xfId="371"/>
    <cellStyle name="千位分隔 2 4" xfId="163"/>
    <cellStyle name="千位分隔 2 4 2" xfId="556"/>
    <cellStyle name="千位分隔 2 4 3" xfId="560"/>
    <cellStyle name="千位分隔 2 4 4" xfId="553"/>
    <cellStyle name="千位分隔 2 5" xfId="165"/>
    <cellStyle name="千位分隔 2 5 2" xfId="563"/>
    <cellStyle name="千位分隔 2 5 3" xfId="566"/>
    <cellStyle name="千位分隔 2 5 4" xfId="493"/>
    <cellStyle name="千位分隔 2 6" xfId="5"/>
    <cellStyle name="千位分隔 2 6 2" xfId="245"/>
    <cellStyle name="千位分隔 2 6 3" xfId="248"/>
    <cellStyle name="千位分隔 2 6 4" xfId="208"/>
    <cellStyle name="千位分隔 2 7" xfId="455"/>
    <cellStyle name="千位分隔 3" xfId="93"/>
    <cellStyle name="千位分隔 3 2" xfId="170"/>
    <cellStyle name="千位分隔 3 2 2" xfId="172"/>
    <cellStyle name="千位分隔 3 2 2 2" xfId="576"/>
    <cellStyle name="千位分隔 3 2 2 3" xfId="577"/>
    <cellStyle name="千位分隔 3 2 2 4" xfId="574"/>
    <cellStyle name="千位分隔 3 2 3" xfId="173"/>
    <cellStyle name="千位分隔 3 2 3 2" xfId="463"/>
    <cellStyle name="千位分隔 3 2 3 3" xfId="446"/>
    <cellStyle name="千位分隔 3 2 3 4" xfId="500"/>
    <cellStyle name="千位分隔 3 2 4" xfId="223"/>
    <cellStyle name="千位分隔 3 2 5" xfId="524"/>
    <cellStyle name="千位分隔 3 2 6" xfId="413"/>
    <cellStyle name="千位分隔 3 3" xfId="174"/>
    <cellStyle name="千位分隔 3 3 2" xfId="9"/>
    <cellStyle name="千位分隔 3 3 2 2" xfId="552"/>
    <cellStyle name="千位分隔 3 3 2 3" xfId="410"/>
    <cellStyle name="千位分隔 3 3 2 4" xfId="211"/>
    <cellStyle name="千位分隔 3 3 3" xfId="579"/>
    <cellStyle name="千位分隔 3 3 4" xfId="580"/>
    <cellStyle name="千位分隔 3 3 5" xfId="348"/>
    <cellStyle name="千位分隔 3 4" xfId="168"/>
    <cellStyle name="千位分隔 3 4 2" xfId="231"/>
    <cellStyle name="千位分隔 3 4 3" xfId="571"/>
    <cellStyle name="千位分隔 3 4 4" xfId="568"/>
    <cellStyle name="千位分隔 3 5" xfId="538"/>
    <cellStyle name="千位分隔 3 6" xfId="370"/>
    <cellStyle name="千位分隔 3 7" xfId="411"/>
    <cellStyle name="千位分隔 4" xfId="95"/>
    <cellStyle name="千位分隔 4 2" xfId="175"/>
    <cellStyle name="千位分隔 4 2 2" xfId="581"/>
    <cellStyle name="千位分隔 4 2 3" xfId="582"/>
    <cellStyle name="千位分隔 4 2 4" xfId="418"/>
    <cellStyle name="千位分隔 4 3" xfId="176"/>
    <cellStyle name="千位分隔 4 3 2" xfId="584"/>
    <cellStyle name="千位分隔 4 3 3" xfId="585"/>
    <cellStyle name="千位分隔 4 3 4" xfId="583"/>
    <cellStyle name="千位分隔 4 4" xfId="177"/>
    <cellStyle name="千位分隔 4 4 2" xfId="586"/>
    <cellStyle name="千位分隔 4 4 3" xfId="587"/>
    <cellStyle name="千位分隔 4 4 4" xfId="555"/>
    <cellStyle name="千位分隔 4 5" xfId="178"/>
    <cellStyle name="千位分隔 4 5 2" xfId="588"/>
    <cellStyle name="千位分隔 4 5 3" xfId="589"/>
    <cellStyle name="千位分隔 4 5 4" xfId="559"/>
    <cellStyle name="千位分隔 4 6" xfId="214"/>
    <cellStyle name="千位分隔 4 7" xfId="590"/>
    <cellStyle name="千位分隔 4 8" xfId="415"/>
    <cellStyle name="千位分隔 5" xfId="97"/>
    <cellStyle name="千位分隔 5 2" xfId="179"/>
    <cellStyle name="千位分隔 5 2 2" xfId="460"/>
    <cellStyle name="千位分隔 5 2 3" xfId="462"/>
    <cellStyle name="千位分隔 5 2 4" xfId="420"/>
    <cellStyle name="千位分隔 5 3" xfId="180"/>
    <cellStyle name="千位分隔 5 3 2" xfId="592"/>
    <cellStyle name="千位分隔 5 3 3" xfId="531"/>
    <cellStyle name="千位分隔 5 3 4" xfId="591"/>
    <cellStyle name="千位分隔 5 4" xfId="562"/>
    <cellStyle name="千位分隔 5 5" xfId="565"/>
    <cellStyle name="千位分隔 5 6" xfId="322"/>
    <cellStyle name="千位分隔 6" xfId="149"/>
    <cellStyle name="千位分隔 6 2" xfId="17"/>
    <cellStyle name="千位分隔 6 2 2" xfId="594"/>
    <cellStyle name="千位分隔 6 2 3" xfId="596"/>
    <cellStyle name="千位分隔 6 2 4" xfId="238"/>
    <cellStyle name="千位分隔 6 3" xfId="233"/>
    <cellStyle name="千位分隔 6 4" xfId="244"/>
    <cellStyle name="千位分隔 6 5" xfId="526"/>
    <cellStyle name="千位分隔 7" xfId="181"/>
    <cellStyle name="千位分隔 7 2" xfId="597"/>
    <cellStyle name="千位分隔 8" xfId="201"/>
    <cellStyle name="千位分隔 8 2" xfId="598"/>
    <cellStyle name="千位分隔 9" xfId="599"/>
    <cellStyle name="强调文字颜色 1 2" xfId="182"/>
    <cellStyle name="强调文字颜色 1 2 2" xfId="600"/>
    <cellStyle name="强调文字颜色 1 2 3" xfId="593"/>
    <cellStyle name="强调文字颜色 1 3" xfId="183"/>
    <cellStyle name="强调文字颜色 1 3 2" xfId="601"/>
    <cellStyle name="强调文字颜色 1 3 3" xfId="595"/>
    <cellStyle name="强调文字颜色 1 4" xfId="184"/>
    <cellStyle name="强调文字颜色 1 4 2" xfId="602"/>
    <cellStyle name="强调文字颜色 1 4 3" xfId="424"/>
    <cellStyle name="强调文字颜色 2 2" xfId="185"/>
    <cellStyle name="强调文字颜色 2 2 2" xfId="604"/>
    <cellStyle name="强调文字颜色 2 2 3" xfId="603"/>
    <cellStyle name="强调文字颜色 2 3" xfId="186"/>
    <cellStyle name="强调文字颜色 2 3 2" xfId="205"/>
    <cellStyle name="强调文字颜色 2 3 3" xfId="605"/>
    <cellStyle name="强调文字颜色 2 4" xfId="187"/>
    <cellStyle name="强调文字颜色 2 4 2" xfId="606"/>
    <cellStyle name="强调文字颜色 2 4 3" xfId="427"/>
    <cellStyle name="强调文字颜色 3 2" xfId="188"/>
    <cellStyle name="强调文字颜色 3 2 2" xfId="341"/>
    <cellStyle name="强调文字颜色 3 2 3" xfId="607"/>
    <cellStyle name="强调文字颜色 3 3" xfId="189"/>
    <cellStyle name="强调文字颜色 3 3 2" xfId="375"/>
    <cellStyle name="强调文字颜色 3 3 3" xfId="608"/>
    <cellStyle name="强调文字颜色 3 4" xfId="190"/>
    <cellStyle name="强调文字颜色 3 4 2" xfId="609"/>
    <cellStyle name="强调文字颜色 3 4 3" xfId="430"/>
    <cellStyle name="强调文字颜色 4 2" xfId="125"/>
    <cellStyle name="强调文字颜色 4 2 2" xfId="482"/>
    <cellStyle name="强调文字颜色 4 2 3" xfId="480"/>
    <cellStyle name="强调文字颜色 4 3" xfId="127"/>
    <cellStyle name="强调文字颜色 4 3 2" xfId="610"/>
    <cellStyle name="强调文字颜色 4 3 3" xfId="484"/>
    <cellStyle name="强调文字颜色 4 4" xfId="108"/>
    <cellStyle name="强调文字颜色 4 4 2" xfId="442"/>
    <cellStyle name="强调文字颜色 4 4 3" xfId="439"/>
    <cellStyle name="强调文字颜色 5 2" xfId="191"/>
    <cellStyle name="强调文字颜色 5 2 2" xfId="537"/>
    <cellStyle name="强调文字颜色 5 2 3" xfId="496"/>
    <cellStyle name="强调文字颜色 5 3" xfId="192"/>
    <cellStyle name="强调文字颜色 5 3 2" xfId="558"/>
    <cellStyle name="强调文字颜色 5 3 3" xfId="611"/>
    <cellStyle name="强调文字颜色 6 2" xfId="193"/>
    <cellStyle name="强调文字颜色 6 2 2" xfId="578"/>
    <cellStyle name="强调文字颜色 6 2 3" xfId="503"/>
    <cellStyle name="强调文字颜色 6 3" xfId="194"/>
    <cellStyle name="强调文字颜色 6 3 2" xfId="570"/>
    <cellStyle name="强调文字颜色 6 3 3" xfId="612"/>
    <cellStyle name="强调文字颜色 6 4" xfId="195"/>
    <cellStyle name="强调文字颜色 6 4 2" xfId="541"/>
    <cellStyle name="强调文字颜色 6 4 3" xfId="613"/>
    <cellStyle name="适中 2" xfId="24"/>
    <cellStyle name="适中 2 2" xfId="338"/>
    <cellStyle name="适中 2 3" xfId="254"/>
    <cellStyle name="适中 3" xfId="196"/>
    <cellStyle name="适中 3 2" xfId="451"/>
    <cellStyle name="适中 3 3" xfId="614"/>
    <cellStyle name="适中 4" xfId="130"/>
    <cellStyle name="适中 4 2" xfId="487"/>
    <cellStyle name="适中 4 3" xfId="485"/>
    <cellStyle name="输出 2" xfId="19"/>
    <cellStyle name="输出 2 2" xfId="261"/>
    <cellStyle name="输出 2 3" xfId="242"/>
    <cellStyle name="输出 3" xfId="2"/>
    <cellStyle name="输出 3 2" xfId="256"/>
    <cellStyle name="输出 3 3" xfId="204"/>
    <cellStyle name="输出 4" xfId="21"/>
    <cellStyle name="输出 4 2" xfId="269"/>
    <cellStyle name="输出 4 3" xfId="250"/>
    <cellStyle name="输入 2" xfId="197"/>
    <cellStyle name="输入 2 2" xfId="616"/>
    <cellStyle name="输入 2 3" xfId="615"/>
    <cellStyle name="输入 3" xfId="198"/>
    <cellStyle name="输入 3 2" xfId="475"/>
    <cellStyle name="输入 3 3" xfId="617"/>
    <cellStyle name="注释 2" xfId="199"/>
    <cellStyle name="注释 2 2" xfId="618"/>
    <cellStyle name="注释 2 3" xfId="350"/>
    <cellStyle name="注释 3" xfId="171"/>
    <cellStyle name="注释 3 2" xfId="575"/>
    <cellStyle name="注释 3 3" xfId="57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workbookViewId="0">
      <selection activeCell="A14" sqref="A14:O14"/>
    </sheetView>
  </sheetViews>
  <sheetFormatPr defaultRowHeight="14.25"/>
  <cols>
    <col min="1" max="1" width="5.625" customWidth="1"/>
    <col min="2" max="2" width="13.625" customWidth="1"/>
    <col min="3" max="14" width="12.625" customWidth="1"/>
    <col min="15" max="15" width="15.625" customWidth="1"/>
  </cols>
  <sheetData>
    <row r="1" spans="1:18" ht="20.100000000000001" customHeight="1">
      <c r="A1" s="4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ht="50.1" customHeight="1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"/>
    </row>
    <row r="3" spans="1:18" ht="20.100000000000001" customHeight="1">
      <c r="A3" s="5"/>
      <c r="B3" s="6"/>
      <c r="C3" s="16"/>
      <c r="D3" s="7"/>
      <c r="E3" s="5"/>
      <c r="F3" s="5"/>
      <c r="G3" s="5"/>
      <c r="H3" s="5"/>
      <c r="I3" s="5"/>
      <c r="J3" s="5"/>
      <c r="K3" s="5"/>
      <c r="L3" s="5"/>
      <c r="M3" s="5"/>
      <c r="N3" s="7"/>
      <c r="O3" s="20" t="s">
        <v>0</v>
      </c>
      <c r="P3" s="1"/>
    </row>
    <row r="4" spans="1:18" ht="24.95" customHeight="1">
      <c r="A4" s="24" t="s">
        <v>1</v>
      </c>
      <c r="B4" s="24" t="s">
        <v>16</v>
      </c>
      <c r="C4" s="27" t="s">
        <v>17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"/>
    </row>
    <row r="5" spans="1:18" ht="45" customHeight="1">
      <c r="A5" s="25"/>
      <c r="B5" s="25"/>
      <c r="C5" s="28" t="s">
        <v>9</v>
      </c>
      <c r="D5" s="31" t="s">
        <v>18</v>
      </c>
      <c r="E5" s="31"/>
      <c r="F5" s="31"/>
      <c r="G5" s="32" t="s">
        <v>10</v>
      </c>
      <c r="H5" s="33"/>
      <c r="I5" s="33"/>
      <c r="J5" s="33"/>
      <c r="K5" s="33"/>
      <c r="L5" s="33"/>
      <c r="M5" s="34"/>
      <c r="N5" s="17" t="s">
        <v>11</v>
      </c>
      <c r="O5" s="17" t="s">
        <v>12</v>
      </c>
      <c r="P5" s="1"/>
    </row>
    <row r="6" spans="1:18" s="10" customFormat="1" ht="35.1" customHeight="1">
      <c r="A6" s="25"/>
      <c r="B6" s="25"/>
      <c r="C6" s="29"/>
      <c r="D6" s="31" t="s">
        <v>26</v>
      </c>
      <c r="E6" s="8" t="s">
        <v>19</v>
      </c>
      <c r="F6" s="8" t="s">
        <v>20</v>
      </c>
      <c r="G6" s="28" t="s">
        <v>26</v>
      </c>
      <c r="H6" s="35" t="s">
        <v>19</v>
      </c>
      <c r="I6" s="36"/>
      <c r="J6" s="36"/>
      <c r="K6" s="36"/>
      <c r="L6" s="37"/>
      <c r="M6" s="8" t="s">
        <v>20</v>
      </c>
      <c r="N6" s="8" t="s">
        <v>19</v>
      </c>
      <c r="O6" s="8" t="s">
        <v>19</v>
      </c>
      <c r="P6" s="9"/>
    </row>
    <row r="7" spans="1:18" s="10" customFormat="1" ht="54.95" customHeight="1">
      <c r="A7" s="26"/>
      <c r="B7" s="26"/>
      <c r="C7" s="30"/>
      <c r="D7" s="31"/>
      <c r="E7" s="8" t="s">
        <v>21</v>
      </c>
      <c r="F7" s="8" t="s">
        <v>13</v>
      </c>
      <c r="G7" s="30"/>
      <c r="H7" s="8" t="s">
        <v>22</v>
      </c>
      <c r="I7" s="8" t="s">
        <v>23</v>
      </c>
      <c r="J7" s="8" t="s">
        <v>24</v>
      </c>
      <c r="K7" s="8" t="s">
        <v>28</v>
      </c>
      <c r="L7" s="8" t="s">
        <v>25</v>
      </c>
      <c r="M7" s="8" t="s">
        <v>13</v>
      </c>
      <c r="N7" s="8" t="s">
        <v>21</v>
      </c>
      <c r="O7" s="8" t="s">
        <v>21</v>
      </c>
      <c r="P7" s="9"/>
    </row>
    <row r="8" spans="1:18" s="10" customFormat="1" ht="35.1" customHeight="1">
      <c r="A8" s="21" t="s">
        <v>27</v>
      </c>
      <c r="B8" s="22"/>
      <c r="C8" s="11">
        <f>SUM(C9:C15)</f>
        <v>24095.060399999998</v>
      </c>
      <c r="D8" s="11">
        <f t="shared" ref="D8:O8" si="0">SUM(D9:D15)</f>
        <v>4548.6499999999996</v>
      </c>
      <c r="E8" s="11">
        <f t="shared" si="0"/>
        <v>1828.6</v>
      </c>
      <c r="F8" s="11">
        <f t="shared" si="0"/>
        <v>2720.0499999999997</v>
      </c>
      <c r="G8" s="11">
        <f t="shared" si="0"/>
        <v>17456.810399999998</v>
      </c>
      <c r="H8" s="11">
        <f t="shared" si="0"/>
        <v>365</v>
      </c>
      <c r="I8" s="11">
        <f t="shared" si="0"/>
        <v>100</v>
      </c>
      <c r="J8" s="11">
        <f t="shared" si="0"/>
        <v>663.81999999999994</v>
      </c>
      <c r="K8" s="11">
        <f t="shared" si="0"/>
        <v>500.00000000000006</v>
      </c>
      <c r="L8" s="11">
        <f t="shared" si="0"/>
        <v>490</v>
      </c>
      <c r="M8" s="11">
        <f t="shared" si="0"/>
        <v>15337.990400000001</v>
      </c>
      <c r="N8" s="11">
        <f t="shared" si="0"/>
        <v>312.59999999999997</v>
      </c>
      <c r="O8" s="11">
        <f t="shared" si="0"/>
        <v>1777</v>
      </c>
      <c r="P8" s="3"/>
      <c r="Q8"/>
    </row>
    <row r="9" spans="1:18" s="10" customFormat="1" ht="35.1" customHeight="1">
      <c r="A9" s="12">
        <v>1</v>
      </c>
      <c r="B9" s="13" t="s">
        <v>2</v>
      </c>
      <c r="C9" s="14">
        <f t="shared" ref="C9:C15" si="1">D9+G9+N9+O9</f>
        <v>1520.1526000000001</v>
      </c>
      <c r="D9" s="14">
        <f t="shared" ref="D9:D15" si="2">E9+F9</f>
        <v>204.88</v>
      </c>
      <c r="E9" s="15">
        <v>128.19999999999999</v>
      </c>
      <c r="F9" s="15">
        <v>76.680000000000007</v>
      </c>
      <c r="G9" s="14">
        <f t="shared" ref="G9:G15" si="3">SUM(H9:M9)</f>
        <v>970.80259999999998</v>
      </c>
      <c r="H9" s="15">
        <v>56.5</v>
      </c>
      <c r="I9" s="15">
        <v>25</v>
      </c>
      <c r="J9" s="15">
        <v>84.8</v>
      </c>
      <c r="K9" s="15">
        <v>19.23</v>
      </c>
      <c r="L9" s="15">
        <v>0</v>
      </c>
      <c r="M9" s="15">
        <v>785.27260000000001</v>
      </c>
      <c r="N9" s="14">
        <v>7.7</v>
      </c>
      <c r="O9" s="14">
        <v>336.77</v>
      </c>
      <c r="P9"/>
      <c r="Q9"/>
      <c r="R9" s="18"/>
    </row>
    <row r="10" spans="1:18" s="10" customFormat="1" ht="35.1" customHeight="1">
      <c r="A10" s="12">
        <v>2</v>
      </c>
      <c r="B10" s="13" t="s">
        <v>3</v>
      </c>
      <c r="C10" s="14">
        <f t="shared" si="1"/>
        <v>979.23399999999992</v>
      </c>
      <c r="D10" s="14">
        <f t="shared" si="2"/>
        <v>178.5</v>
      </c>
      <c r="E10" s="15">
        <v>127.2</v>
      </c>
      <c r="F10" s="15">
        <v>51.3</v>
      </c>
      <c r="G10" s="14">
        <f t="shared" si="3"/>
        <v>587.11400000000003</v>
      </c>
      <c r="H10" s="15">
        <v>14.5</v>
      </c>
      <c r="I10" s="15">
        <v>25</v>
      </c>
      <c r="J10" s="15">
        <v>54</v>
      </c>
      <c r="K10" s="15">
        <v>6.98</v>
      </c>
      <c r="L10" s="15">
        <v>0</v>
      </c>
      <c r="M10" s="15">
        <v>486.63400000000001</v>
      </c>
      <c r="N10" s="14">
        <v>1.8</v>
      </c>
      <c r="O10" s="14">
        <v>211.82</v>
      </c>
      <c r="P10"/>
      <c r="R10" s="18"/>
    </row>
    <row r="11" spans="1:18" s="10" customFormat="1" ht="35.1" customHeight="1">
      <c r="A11" s="12">
        <v>3</v>
      </c>
      <c r="B11" s="13" t="s">
        <v>4</v>
      </c>
      <c r="C11" s="14">
        <f t="shared" si="1"/>
        <v>4234.2973999999995</v>
      </c>
      <c r="D11" s="14">
        <f t="shared" si="2"/>
        <v>981.6099999999999</v>
      </c>
      <c r="E11" s="15">
        <v>171</v>
      </c>
      <c r="F11" s="15">
        <v>810.6099999999999</v>
      </c>
      <c r="G11" s="14">
        <f t="shared" si="3"/>
        <v>2951.9474</v>
      </c>
      <c r="H11" s="15">
        <v>64</v>
      </c>
      <c r="I11" s="15">
        <v>25</v>
      </c>
      <c r="J11" s="15">
        <v>125.61</v>
      </c>
      <c r="K11" s="15">
        <v>46.98</v>
      </c>
      <c r="L11" s="15">
        <v>90</v>
      </c>
      <c r="M11" s="15">
        <v>2600.3573999999999</v>
      </c>
      <c r="N11" s="14">
        <v>60.2</v>
      </c>
      <c r="O11" s="14">
        <v>240.54</v>
      </c>
      <c r="P11"/>
      <c r="R11" s="18"/>
    </row>
    <row r="12" spans="1:18" s="10" customFormat="1" ht="35.1" customHeight="1">
      <c r="A12" s="12">
        <v>4</v>
      </c>
      <c r="B12" s="13" t="s">
        <v>5</v>
      </c>
      <c r="C12" s="14">
        <f t="shared" si="1"/>
        <v>5769.5237999999999</v>
      </c>
      <c r="D12" s="14">
        <f t="shared" si="2"/>
        <v>1069.52</v>
      </c>
      <c r="E12" s="15">
        <v>514.4</v>
      </c>
      <c r="F12" s="15">
        <v>555.12</v>
      </c>
      <c r="G12" s="14">
        <f t="shared" si="3"/>
        <v>4431.5338000000002</v>
      </c>
      <c r="H12" s="15">
        <v>110</v>
      </c>
      <c r="I12" s="15">
        <v>0</v>
      </c>
      <c r="J12" s="15">
        <v>165.6</v>
      </c>
      <c r="K12" s="15">
        <v>179.5</v>
      </c>
      <c r="L12" s="15">
        <v>115</v>
      </c>
      <c r="M12" s="15">
        <v>3861.4337999999998</v>
      </c>
      <c r="N12" s="14">
        <v>104.1</v>
      </c>
      <c r="O12" s="14">
        <v>164.37</v>
      </c>
      <c r="P12"/>
      <c r="R12" s="18"/>
    </row>
    <row r="13" spans="1:18" s="10" customFormat="1" ht="35.1" customHeight="1">
      <c r="A13" s="12">
        <v>5</v>
      </c>
      <c r="B13" s="13" t="s">
        <v>6</v>
      </c>
      <c r="C13" s="14">
        <f t="shared" si="1"/>
        <v>4874.4867999999997</v>
      </c>
      <c r="D13" s="14">
        <f t="shared" si="2"/>
        <v>714.52</v>
      </c>
      <c r="E13" s="15">
        <v>370</v>
      </c>
      <c r="F13" s="15">
        <v>344.52</v>
      </c>
      <c r="G13" s="14">
        <f t="shared" si="3"/>
        <v>3894.1968000000002</v>
      </c>
      <c r="H13" s="15">
        <v>40</v>
      </c>
      <c r="I13" s="15">
        <v>0</v>
      </c>
      <c r="J13" s="15">
        <v>79</v>
      </c>
      <c r="K13" s="15">
        <v>96.55</v>
      </c>
      <c r="L13" s="15">
        <v>115</v>
      </c>
      <c r="M13" s="15">
        <v>3563.6468</v>
      </c>
      <c r="N13" s="14">
        <v>44.2</v>
      </c>
      <c r="O13" s="14">
        <v>221.57</v>
      </c>
      <c r="P13"/>
      <c r="R13" s="18"/>
    </row>
    <row r="14" spans="1:18" s="10" customFormat="1" ht="35.1" customHeight="1">
      <c r="A14" s="12">
        <v>6</v>
      </c>
      <c r="B14" s="13" t="s">
        <v>7</v>
      </c>
      <c r="C14" s="14">
        <f t="shared" si="1"/>
        <v>3127.7223999999997</v>
      </c>
      <c r="D14" s="14">
        <f t="shared" si="2"/>
        <v>856.54</v>
      </c>
      <c r="E14" s="15">
        <v>213.4</v>
      </c>
      <c r="F14" s="15">
        <v>643.14</v>
      </c>
      <c r="G14" s="14">
        <f t="shared" si="3"/>
        <v>1870.2024000000001</v>
      </c>
      <c r="H14" s="15">
        <v>60</v>
      </c>
      <c r="I14" s="15">
        <v>25</v>
      </c>
      <c r="J14" s="15">
        <v>96.81</v>
      </c>
      <c r="K14" s="15">
        <v>43.34</v>
      </c>
      <c r="L14" s="15">
        <v>40</v>
      </c>
      <c r="M14" s="15">
        <v>1605.0524</v>
      </c>
      <c r="N14" s="14">
        <v>46.2</v>
      </c>
      <c r="O14" s="14">
        <v>354.78</v>
      </c>
      <c r="P14"/>
      <c r="R14" s="18"/>
    </row>
    <row r="15" spans="1:18" s="10" customFormat="1" ht="35.1" customHeight="1">
      <c r="A15" s="12">
        <v>7</v>
      </c>
      <c r="B15" s="13" t="s">
        <v>8</v>
      </c>
      <c r="C15" s="14">
        <f t="shared" si="1"/>
        <v>3589.6434000000004</v>
      </c>
      <c r="D15" s="14">
        <f t="shared" si="2"/>
        <v>543.07999999999993</v>
      </c>
      <c r="E15" s="15">
        <v>304.39999999999998</v>
      </c>
      <c r="F15" s="15">
        <v>238.68</v>
      </c>
      <c r="G15" s="14">
        <f t="shared" si="3"/>
        <v>2751.0134000000003</v>
      </c>
      <c r="H15" s="15">
        <v>20</v>
      </c>
      <c r="I15" s="15">
        <v>0</v>
      </c>
      <c r="J15" s="15">
        <v>58</v>
      </c>
      <c r="K15" s="15">
        <v>107.42</v>
      </c>
      <c r="L15" s="15">
        <v>130</v>
      </c>
      <c r="M15" s="15">
        <v>2435.5934000000002</v>
      </c>
      <c r="N15" s="14">
        <v>48.4</v>
      </c>
      <c r="O15" s="14">
        <v>247.15</v>
      </c>
      <c r="P15"/>
      <c r="R15" s="18"/>
    </row>
    <row r="16" spans="1:1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0"/>
    </row>
    <row r="18" spans="3:3">
      <c r="C18" s="19"/>
    </row>
  </sheetData>
  <mergeCells count="11">
    <mergeCell ref="A8:B8"/>
    <mergeCell ref="A2:O2"/>
    <mergeCell ref="A4:A7"/>
    <mergeCell ref="B4:B7"/>
    <mergeCell ref="C4:O4"/>
    <mergeCell ref="C5:C7"/>
    <mergeCell ref="D5:F5"/>
    <mergeCell ref="G5:M5"/>
    <mergeCell ref="D6:D7"/>
    <mergeCell ref="G6:G7"/>
    <mergeCell ref="H6:L6"/>
  </mergeCells>
  <phoneticPr fontId="1" type="noConversion"/>
  <printOptions horizontalCentered="1"/>
  <pageMargins left="0.59055118110236227" right="0.59055118110236227" top="0.59055118110236227" bottom="0.39370078740157483" header="0.31496062992125984" footer="0.19685039370078741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发文附件</vt:lpstr>
      <vt:lpstr>发文附件!Print_Area</vt:lpstr>
      <vt:lpstr>发文附件!Print_Titles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邱小宏</dc:creator>
  <cp:lastModifiedBy>冯小珊</cp:lastModifiedBy>
  <cp:lastPrinted>2021-01-14T03:35:29Z</cp:lastPrinted>
  <dcterms:created xsi:type="dcterms:W3CDTF">2019-05-16T10:29:00Z</dcterms:created>
  <dcterms:modified xsi:type="dcterms:W3CDTF">2021-01-14T03:35:30Z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