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730" windowHeight="9840"/>
  </bookViews>
  <sheets>
    <sheet name="省级资金" sheetId="4" r:id="rId1"/>
  </sheets>
  <definedNames>
    <definedName name="_xlnm._FilterDatabase" localSheetId="0" hidden="1">省级资金!$A$4:$H$13</definedName>
    <definedName name="_xlnm.Print_Titles" localSheetId="0">省级资金!$4:$4</definedName>
  </definedNames>
  <calcPr calcId="144525"/>
</workbook>
</file>

<file path=xl/calcChain.xml><?xml version="1.0" encoding="utf-8"?>
<calcChain xmlns="http://schemas.openxmlformats.org/spreadsheetml/2006/main">
  <c r="F12" i="4" l="1"/>
  <c r="F10" i="4"/>
  <c r="F8" i="4"/>
  <c r="F6" i="4"/>
  <c r="F5" i="4"/>
</calcChain>
</file>

<file path=xl/sharedStrings.xml><?xml version="1.0" encoding="utf-8"?>
<sst xmlns="http://schemas.openxmlformats.org/spreadsheetml/2006/main" count="49" uniqueCount="35">
  <si>
    <t>附件2</t>
  </si>
  <si>
    <t xml:space="preserve"> 2022年打好污染防治攻坚战专项资金——土壤和地下水污染防治、生态环境监测、生态环境执法和应急、
生态环境宣传教育资金任务清单</t>
  </si>
  <si>
    <t>序号</t>
  </si>
  <si>
    <t>省一级
项目</t>
  </si>
  <si>
    <t>省二级
项目</t>
  </si>
  <si>
    <t>市实施项目</t>
  </si>
  <si>
    <t>实施
单位</t>
  </si>
  <si>
    <t>补助金额（万元）</t>
  </si>
  <si>
    <t>工作量/绩效目标</t>
  </si>
  <si>
    <t>实施
方式</t>
  </si>
  <si>
    <t>实施
标准</t>
  </si>
  <si>
    <t>完成
时限</t>
  </si>
  <si>
    <t>合计</t>
  </si>
  <si>
    <t>土壤和地下水污染防治资金小计</t>
  </si>
  <si>
    <t>污染
防治</t>
  </si>
  <si>
    <t>土壤和地下水污染防治</t>
  </si>
  <si>
    <t>江门市（鹤山）精细化工产业园地下水环境状况调查评估</t>
  </si>
  <si>
    <t>市生态环境局鹤山分局</t>
  </si>
  <si>
    <t>1、搜集鹤山市龙口镇凤沙工业区及周边区域的地下水埋藏条件、含水层性质、补径排特征等水文地质信息，化工园区的边界范围、主导行业类别、企业分布与污染物处置措施、地下水环境污染事故、园区周边敏感点等园区和企业情况，以及调查区现有地下水环境监测现状。对重点区域和信息不足区域开展水文地质补充勘察，确定地下水、土壤检测指标。
2、完成江门市（鹤山）精细化工产业园地下水环境状况调查评估，分析园区地下水环境保护方面存在的问题，并从加强企业排污监管、做好污染防渗、加强监测井监控等方面，针对性地提出化工园区地下水污染防治对策建议。</t>
  </si>
  <si>
    <t>财政
补助</t>
  </si>
  <si>
    <t>不超过项目投资总额。</t>
  </si>
  <si>
    <t>2022年底</t>
  </si>
  <si>
    <t>生态环境监测资金小计</t>
  </si>
  <si>
    <t>生态环境监督管理</t>
  </si>
  <si>
    <t>生态环境监测</t>
  </si>
  <si>
    <t>2022年江门市排污单位自行监测帮扶指导项目（鹤山市）</t>
  </si>
  <si>
    <t>对我市在2021年12月31日已取得排污许可证的排污单位开展帮扶指导工作，全市抽测27家排污企业，加强我市生态环境部门对排污单位自行监测帮扶指导，进一步压实排污单位主体责任，提高自行监测数据质量，为环境管理提供精准、可靠的监测数据支撑。</t>
  </si>
  <si>
    <t>生态环境执法及应急资金小计</t>
  </si>
  <si>
    <t>生态环境执法和应急</t>
  </si>
  <si>
    <t>江门市生态环境应急监测能力设备购置项目（鹤山市）</t>
  </si>
  <si>
    <t>完成采购环境应急执法装备一批，加强全市生态环境应急监测能力建设，充分利用现代化、便携化应急监测设备，逐步提升生态环境应急监测能力，为科学、快速、有效应对处置突发环境事件提供有力的保障。</t>
  </si>
  <si>
    <t>生态环境宣传教育资金小计</t>
  </si>
  <si>
    <t>生态环境宣传教育</t>
  </si>
  <si>
    <t>鹤山市环境教育基地提升建设</t>
  </si>
  <si>
    <t>添置互动式电子显示屏1台、依托基地原型增设VR展示效果、制作基地自助听讲解二维码不少于5个，举办基地环保主题宣教活动不少于5场。通过强化对重点人群的环保科普、环保理念普及，使绿色发展的理念日益深入人心，促进建设美丽江门的行动不断升级提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</si>
</sst>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宋体"/>
      <charset val="134"/>
      <scheme val="minor"/>
    </font>
    <font>
      <b/>
      <sz val="18"/>
      <color theme="1"/>
      <name val="宋体"/>
      <family val="3"/>
      <charset val="134"/>
      <scheme val="minor"/>
    </font>
    <font>
      <sz val="12"/>
      <color theme="1"/>
      <name val="仿宋"/>
      <family val="3"/>
      <charset val="134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Continuous" vertical="center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3"/>
  <sheetViews>
    <sheetView tabSelected="1" workbookViewId="0">
      <pane ySplit="4" topLeftCell="A5" activePane="bottomLeft" state="frozen"/>
      <selection pane="bottomLeft" activeCell="A2" sqref="A2:J2"/>
    </sheetView>
  </sheetViews>
  <sheetFormatPr defaultColWidth="9" defaultRowHeight="30" customHeight="1" x14ac:dyDescent="0.15"/>
  <cols>
    <col min="1" max="1" width="4.125" style="1" customWidth="1"/>
    <col min="2" max="2" width="9.625" style="1" customWidth="1"/>
    <col min="3" max="3" width="11.625" style="1" customWidth="1"/>
    <col min="4" max="4" width="29.375" style="2" customWidth="1"/>
    <col min="5" max="5" width="10.625" style="2" customWidth="1"/>
    <col min="6" max="6" width="10.625" style="3" customWidth="1"/>
    <col min="7" max="7" width="67.375" style="3" customWidth="1"/>
    <col min="8" max="8" width="9.625" customWidth="1"/>
    <col min="9" max="9" width="10.625" customWidth="1"/>
    <col min="10" max="10" width="9.625" customWidth="1"/>
  </cols>
  <sheetData>
    <row r="1" spans="1:10" ht="26.25" customHeight="1" x14ac:dyDescent="0.15">
      <c r="A1" s="18" t="s">
        <v>0</v>
      </c>
      <c r="B1" s="18"/>
    </row>
    <row r="2" spans="1:10" ht="63" customHeight="1" x14ac:dyDescent="0.15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6.1" customHeight="1" x14ac:dyDescent="0.15">
      <c r="A3" s="4"/>
      <c r="B3" s="4"/>
      <c r="C3" s="4"/>
      <c r="D3" s="4"/>
      <c r="E3" s="4"/>
      <c r="F3" s="4"/>
      <c r="G3" s="4"/>
      <c r="H3" s="20"/>
      <c r="I3" s="20"/>
      <c r="J3" s="20"/>
    </row>
    <row r="4" spans="1:10" ht="35.1" customHeight="1" x14ac:dyDescent="0.15">
      <c r="A4" s="5" t="s">
        <v>2</v>
      </c>
      <c r="B4" s="5" t="s">
        <v>3</v>
      </c>
      <c r="C4" s="5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6" t="s">
        <v>9</v>
      </c>
      <c r="I4" s="6" t="s">
        <v>10</v>
      </c>
      <c r="J4" s="6" t="s">
        <v>11</v>
      </c>
    </row>
    <row r="5" spans="1:10" ht="27" customHeight="1" x14ac:dyDescent="0.15">
      <c r="A5" s="5"/>
      <c r="B5" s="5"/>
      <c r="C5" s="7" t="s">
        <v>12</v>
      </c>
      <c r="D5" s="7"/>
      <c r="E5" s="5"/>
      <c r="F5" s="5">
        <f>F6+F8+F10+F12</f>
        <v>92</v>
      </c>
      <c r="G5" s="5"/>
      <c r="H5" s="8"/>
      <c r="I5" s="8"/>
      <c r="J5" s="8"/>
    </row>
    <row r="6" spans="1:10" ht="26.1" customHeight="1" x14ac:dyDescent="0.15">
      <c r="A6" s="5"/>
      <c r="B6" s="5"/>
      <c r="C6" s="7" t="s">
        <v>13</v>
      </c>
      <c r="D6" s="7"/>
      <c r="E6" s="5"/>
      <c r="F6" s="5">
        <f>F7</f>
        <v>20</v>
      </c>
      <c r="G6" s="5"/>
      <c r="H6" s="8"/>
      <c r="I6" s="8"/>
      <c r="J6" s="8"/>
    </row>
    <row r="7" spans="1:10" ht="111" customHeight="1" x14ac:dyDescent="0.15">
      <c r="A7" s="9">
        <v>1</v>
      </c>
      <c r="B7" s="9" t="s">
        <v>14</v>
      </c>
      <c r="C7" s="9" t="s">
        <v>15</v>
      </c>
      <c r="D7" s="10" t="s">
        <v>16</v>
      </c>
      <c r="E7" s="9" t="s">
        <v>17</v>
      </c>
      <c r="F7" s="9">
        <v>20</v>
      </c>
      <c r="G7" s="10" t="s">
        <v>18</v>
      </c>
      <c r="H7" s="11" t="s">
        <v>19</v>
      </c>
      <c r="I7" s="11" t="s">
        <v>20</v>
      </c>
      <c r="J7" s="11" t="s">
        <v>21</v>
      </c>
    </row>
    <row r="8" spans="1:10" ht="27.95" customHeight="1" x14ac:dyDescent="0.15">
      <c r="A8" s="9"/>
      <c r="B8" s="9"/>
      <c r="C8" s="7" t="s">
        <v>22</v>
      </c>
      <c r="D8" s="7"/>
      <c r="E8" s="9"/>
      <c r="F8" s="5">
        <f>F9</f>
        <v>13.5</v>
      </c>
      <c r="G8" s="9"/>
      <c r="H8" s="8"/>
      <c r="I8" s="8"/>
      <c r="J8" s="8"/>
    </row>
    <row r="9" spans="1:10" ht="62.1" customHeight="1" x14ac:dyDescent="0.15">
      <c r="A9" s="9">
        <v>2</v>
      </c>
      <c r="B9" s="12" t="s">
        <v>23</v>
      </c>
      <c r="C9" s="12" t="s">
        <v>24</v>
      </c>
      <c r="D9" s="10" t="s">
        <v>25</v>
      </c>
      <c r="E9" s="9" t="s">
        <v>17</v>
      </c>
      <c r="F9" s="9">
        <v>13.5</v>
      </c>
      <c r="G9" s="13" t="s">
        <v>26</v>
      </c>
      <c r="H9" s="14" t="s">
        <v>19</v>
      </c>
      <c r="I9" s="14" t="s">
        <v>20</v>
      </c>
      <c r="J9" s="14" t="s">
        <v>21</v>
      </c>
    </row>
    <row r="10" spans="1:10" ht="26.25" customHeight="1" x14ac:dyDescent="0.15">
      <c r="A10" s="9"/>
      <c r="B10" s="9"/>
      <c r="C10" s="7" t="s">
        <v>27</v>
      </c>
      <c r="D10" s="7"/>
      <c r="E10" s="9"/>
      <c r="F10" s="5">
        <f>F11</f>
        <v>18.5</v>
      </c>
      <c r="G10" s="9"/>
      <c r="H10" s="8"/>
      <c r="I10" s="8"/>
      <c r="J10" s="8"/>
    </row>
    <row r="11" spans="1:10" ht="45.95" customHeight="1" x14ac:dyDescent="0.15">
      <c r="A11" s="9">
        <v>3</v>
      </c>
      <c r="B11" s="12" t="s">
        <v>23</v>
      </c>
      <c r="C11" s="9" t="s">
        <v>28</v>
      </c>
      <c r="D11" s="10" t="s">
        <v>29</v>
      </c>
      <c r="E11" s="9" t="s">
        <v>17</v>
      </c>
      <c r="F11" s="11">
        <v>18.5</v>
      </c>
      <c r="G11" s="13" t="s">
        <v>30</v>
      </c>
      <c r="H11" s="14" t="s">
        <v>19</v>
      </c>
      <c r="I11" s="14" t="s">
        <v>20</v>
      </c>
      <c r="J11" s="14" t="s">
        <v>21</v>
      </c>
    </row>
    <row r="12" spans="1:10" ht="26.25" customHeight="1" x14ac:dyDescent="0.15">
      <c r="A12" s="9"/>
      <c r="B12" s="9"/>
      <c r="C12" s="7" t="s">
        <v>31</v>
      </c>
      <c r="D12" s="7"/>
      <c r="E12" s="9"/>
      <c r="F12" s="15">
        <f>F13</f>
        <v>40</v>
      </c>
      <c r="G12" s="9"/>
      <c r="H12" s="8"/>
      <c r="I12" s="8"/>
      <c r="J12" s="8"/>
    </row>
    <row r="13" spans="1:10" ht="54" customHeight="1" x14ac:dyDescent="0.15">
      <c r="A13" s="9">
        <v>4</v>
      </c>
      <c r="B13" s="9" t="s">
        <v>23</v>
      </c>
      <c r="C13" s="9" t="s">
        <v>32</v>
      </c>
      <c r="D13" s="16" t="s">
        <v>33</v>
      </c>
      <c r="E13" s="9" t="s">
        <v>17</v>
      </c>
      <c r="F13" s="9">
        <v>40</v>
      </c>
      <c r="G13" s="17" t="s">
        <v>34</v>
      </c>
      <c r="H13" s="11" t="s">
        <v>19</v>
      </c>
      <c r="I13" s="11" t="s">
        <v>20</v>
      </c>
      <c r="J13" s="11" t="s">
        <v>21</v>
      </c>
    </row>
  </sheetData>
  <autoFilter ref="A4:H13"/>
  <mergeCells count="3">
    <mergeCell ref="A1:B1"/>
    <mergeCell ref="A2:J2"/>
    <mergeCell ref="H3:J3"/>
  </mergeCells>
  <phoneticPr fontId="6" type="noConversion"/>
  <printOptions horizontalCentered="1"/>
  <pageMargins left="0.39370078740157499" right="0.39370078740157499" top="0.94488188976377996" bottom="0.94488188976377996" header="0.31496062992126" footer="0.31496062992126"/>
  <pageSetup paperSize="9" scale="81" fitToHeight="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省级资金</vt:lpstr>
      <vt:lpstr>省级资金!Print_Titles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冯小珊</cp:lastModifiedBy>
  <cp:lastPrinted>2022-03-10T00:33:55Z</cp:lastPrinted>
  <dcterms:created xsi:type="dcterms:W3CDTF">2006-09-16T00:00:00Z</dcterms:created>
  <dcterms:modified xsi:type="dcterms:W3CDTF">2022-03-10T00:33:56Z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