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30" windowWidth="20730" windowHeight="11760"/>
  </bookViews>
  <sheets>
    <sheet name="附件6" sheetId="1" r:id="rId1"/>
  </sheets>
  <definedNames>
    <definedName name="_xlnm.Print_Titles" localSheetId="0">附件6!$5:$5</definedName>
  </definedNames>
  <calcPr calcId="144525"/>
</workbook>
</file>

<file path=xl/calcChain.xml><?xml version="1.0" encoding="utf-8"?>
<calcChain xmlns="http://schemas.openxmlformats.org/spreadsheetml/2006/main">
  <c r="I17" i="1" l="1"/>
  <c r="I7" i="1"/>
  <c r="J7" i="1"/>
  <c r="H17" i="1" l="1"/>
  <c r="H7" i="1" s="1"/>
</calcChain>
</file>

<file path=xl/sharedStrings.xml><?xml version="1.0" encoding="utf-8"?>
<sst xmlns="http://schemas.openxmlformats.org/spreadsheetml/2006/main" count="147" uniqueCount="109">
  <si>
    <t>序号</t>
  </si>
  <si>
    <t>项目名称</t>
  </si>
  <si>
    <t>项目编码</t>
  </si>
  <si>
    <t>对应的考核工作任务</t>
  </si>
  <si>
    <t>对应一级项目</t>
  </si>
  <si>
    <t>项目分类</t>
  </si>
  <si>
    <t>备注：1.项目名称、项目编码、对应一级项目、项目分类和报备金额等栏目数据请从“数字财政”涉农项目库中导出，确保与系统上报项目一致。
      2.各具体项目对应的考核工作任务，应紧紧围绕省级下达的考核工作任务清单有关指标进行填报，非与量化指标直接相关的项目，应在“对应的考核工作任务”填报“无”或“—”。</t>
  </si>
  <si>
    <t>合 计</t>
    <phoneticPr fontId="4" type="noConversion"/>
  </si>
  <si>
    <t>江门市鹤山市小计</t>
    <phoneticPr fontId="4" type="noConversion"/>
  </si>
  <si>
    <t>2023年省级涉农统筹整合转移支付资金（2023年度江门市鹤山市址山镇高标准农田改造提升建设项目）</t>
  </si>
  <si>
    <t>440784230000000000045</t>
  </si>
  <si>
    <t>高标准农田建设</t>
  </si>
  <si>
    <t>农田建设及管护</t>
  </si>
  <si>
    <t>0501-农田建设及管护-高标准农田建设及管护</t>
  </si>
  <si>
    <t>2023年省级涉农统筹整合转移支付资金（2023年江门市鹤山市动物疫病防控和畜产品质量安全项目——动物疫病防控、屠宰环节病害猪无害化处理、屠宰环节“瘦肉精”检测）</t>
  </si>
  <si>
    <t>440784230000000000044</t>
  </si>
  <si>
    <t>动物防疫</t>
  </si>
  <si>
    <t>动植物疫病防控</t>
  </si>
  <si>
    <t>0801-动植物疫病防控-动物疫病防控</t>
  </si>
  <si>
    <t>2023年省级涉农统筹整合转移支付资金（2023年江门市鹤山市第三次全国土壤普查项目）</t>
  </si>
  <si>
    <t>440784230000000000029</t>
  </si>
  <si>
    <t>第三次全国土壤普查</t>
  </si>
  <si>
    <t>农业生产能力提升</t>
  </si>
  <si>
    <t>2023年省级涉农统筹整合转移支付资金（2023年推动农业绿色发展江门市鹤山市受污染耕地安全利用项目）</t>
  </si>
  <si>
    <t>440784230000000000039</t>
  </si>
  <si>
    <t>受污染耕地安全利用</t>
  </si>
  <si>
    <t>推动农业绿色发展</t>
  </si>
  <si>
    <t>0901-推进农业绿色发展-受污染耕地安全利用</t>
    <phoneticPr fontId="8" type="noConversion"/>
  </si>
  <si>
    <t>2023年省级涉农统筹整合转移支付资金（2023年江门市鹤山市动植物疫病防控--红火蚁防控项目）</t>
  </si>
  <si>
    <t>440784230000000000040</t>
  </si>
  <si>
    <t>0802-动植物疫病防控-植物疫病防控</t>
  </si>
  <si>
    <t>2023年省级涉农统筹整合转移支付资金（2023年江门市鹤山市农业生产能力提升--茶产业提质增效项目）</t>
  </si>
  <si>
    <t>440784230000000000076</t>
  </si>
  <si>
    <t>1404-农业生产能力提升-粮食生产配套设施建设</t>
  </si>
  <si>
    <t>2023年省级涉农统筹整合转移支付资金—鹤山市四堡田心村至榄树排村段水环境保护隔离绿化带工程</t>
  </si>
  <si>
    <t>440784230000000000054</t>
  </si>
  <si>
    <t>水库移民后期扶持</t>
  </si>
  <si>
    <t>2301-水库移民后期扶持-水库移民后期扶持</t>
  </si>
  <si>
    <t>2023年省级涉农统筹整合转移支付资金—2023年鹤山市小型水库生产经营扶持项目</t>
  </si>
  <si>
    <t>440784230000000000053</t>
  </si>
  <si>
    <t>2023年省级涉农统筹整合转移支付资金—鹤山市宅梧镇下沙村委会西水岗村塘基及护栏改造工程（二期）</t>
    <phoneticPr fontId="8" type="noConversion"/>
  </si>
  <si>
    <t>440784230000000000055</t>
  </si>
  <si>
    <t>2023年省级涉农统筹整合转移支付资金—江门市碧道建设工程EPC+O项目（鹤山段）</t>
  </si>
  <si>
    <t>440784230000000000064</t>
  </si>
  <si>
    <t>全面推进河长制湖长制</t>
  </si>
  <si>
    <t>1601-全面推进河长制湖长制-河湖管护</t>
  </si>
  <si>
    <t>2023年省级涉农统筹整合转移支付资金—鹤山市金峡水库灌区续建配套与节水改造工程</t>
  </si>
  <si>
    <t>440784230000000000062</t>
  </si>
  <si>
    <t>农业水价综合改革及大中型灌区节水改造</t>
  </si>
  <si>
    <t>农村水利水电</t>
  </si>
  <si>
    <t>2001-农村水利水电-中型灌区续建配套与节水改造工程</t>
  </si>
  <si>
    <t>造林及抚育</t>
  </si>
  <si>
    <t>造林与生态修复</t>
  </si>
  <si>
    <t>2023年省级涉农统筹整合转移支付资金-2023年江门市鹤山市造林与生态修复大径材培育示范林建设项目</t>
  </si>
  <si>
    <t>440784230000000000032</t>
  </si>
  <si>
    <t>2503-造林与生态修复-大径材培育</t>
  </si>
  <si>
    <t>2023年省级涉农统筹整合转移支付资金-2023年江门市鹤山市林业有害生物防控松材线虫病预防与除治项目</t>
  </si>
  <si>
    <t>440784230000000000037</t>
  </si>
  <si>
    <t>森林灾害防控</t>
  </si>
  <si>
    <t>林业有害生物防控</t>
  </si>
  <si>
    <t>2601-林业有害生物防控-松材线虫病等林业有害生物预防与除治</t>
  </si>
  <si>
    <t>2023年省级涉农统筹整合转移支付资金-2023年江门市鹤山市林业有害生物防控薇甘菊预防与除治项目</t>
  </si>
  <si>
    <t>440784230000000000035</t>
  </si>
  <si>
    <t>2023年省级涉农统筹整合转移支付资金-2023年江门市鹤山市自然保护地整合优化（一期）项目</t>
  </si>
  <si>
    <t>440784230000000000026</t>
  </si>
  <si>
    <t>自然保护地整合优化</t>
  </si>
  <si>
    <t>2701-自然保护地整合优化-自然保护地整合优化</t>
  </si>
  <si>
    <t>2022年度江门市鹤山市基本农田保护经济补偿省级补助资金</t>
  </si>
  <si>
    <t>440784230000000000070</t>
  </si>
  <si>
    <t>永久基本农田保护</t>
    <phoneticPr fontId="8" type="noConversion"/>
  </si>
  <si>
    <t>永久基本农田保护</t>
  </si>
  <si>
    <t>3701-永久基本农田保护－永久基本农田后续管护</t>
  </si>
  <si>
    <t>鹤山市县道X580址大线升级改造工程（县道网升级联结工程）</t>
  </si>
  <si>
    <t>440784230000000000018</t>
  </si>
  <si>
    <t>四好农村路</t>
  </si>
  <si>
    <t>4103-四好农村路-路网联结改造工程</t>
  </si>
  <si>
    <t>2023年江门市鹤山市四好农村路建设双合镇Y935布双线K1+138农庄桥重建工程（危旧桥改造）</t>
  </si>
  <si>
    <t>440784230000000000033</t>
  </si>
  <si>
    <t>4101-四好农村路-危旧桥改造工程</t>
  </si>
  <si>
    <t>2023年江门市鹤山市四好农村路建设鹤山市桃源镇甘棠村委会塘山桥改造工程（危旧桥改造）</t>
  </si>
  <si>
    <t>447842300000000000031</t>
  </si>
  <si>
    <t>2023年江门市鹤山市四好农村路建设鹤山市双合镇X461双榕线路段拓宽工程（路网联结改造）</t>
  </si>
  <si>
    <t>440784230000000000046</t>
  </si>
  <si>
    <t>2023年江门市鹤山市四好农村路养护资金（日常养护）</t>
  </si>
  <si>
    <t>440784230000000000022</t>
  </si>
  <si>
    <t>4105-四好农村路-日常养护</t>
  </si>
  <si>
    <t>江门市鹤山市2023年省级涉农资金统筹整合情况报备明细表（提前下达）</t>
    <phoneticPr fontId="4" type="noConversion"/>
  </si>
  <si>
    <t>2023年省级涉农统筹整合转移支付资金-2023年江门市鹤山市造林与生态修复低质低效林分改造项目</t>
  </si>
  <si>
    <t>2023年省级涉农统筹整合转移支付资金-2023年江门市鹤山市造林与生态修复高质量水源林新造林抚育项目</t>
  </si>
  <si>
    <t>2501-造林与生态修复-高质量水源林建设</t>
  </si>
  <si>
    <t>附件1</t>
    <phoneticPr fontId="4" type="noConversion"/>
  </si>
  <si>
    <t>单位</t>
    <phoneticPr fontId="4" type="noConversion"/>
  </si>
  <si>
    <t>2082302基础设施建设和经济发展</t>
    <phoneticPr fontId="8" type="noConversion"/>
  </si>
  <si>
    <t>2136601基础设施建设和经济发展</t>
    <phoneticPr fontId="8" type="noConversion"/>
  </si>
  <si>
    <t>其中：一般公共预算</t>
    <phoneticPr fontId="8" type="noConversion"/>
  </si>
  <si>
    <t>政府性基金预算</t>
    <phoneticPr fontId="8" type="noConversion"/>
  </si>
  <si>
    <t>单位</t>
    <phoneticPr fontId="8" type="noConversion"/>
  </si>
  <si>
    <t>安排金额</t>
    <phoneticPr fontId="8" type="noConversion"/>
  </si>
  <si>
    <t>小计</t>
    <phoneticPr fontId="8" type="noConversion"/>
  </si>
  <si>
    <t>其中：117万从“21211农业土地开发资金安排的支出”安排</t>
    <phoneticPr fontId="8" type="noConversion"/>
  </si>
  <si>
    <t>备注</t>
    <phoneticPr fontId="4" type="noConversion"/>
  </si>
  <si>
    <t>单位：元</t>
    <phoneticPr fontId="4" type="noConversion"/>
  </si>
  <si>
    <t>鹤山市农业农村局</t>
  </si>
  <si>
    <t>鹤山市动物防疫监督所</t>
  </si>
  <si>
    <t>鹤山市农业技术推广中心</t>
    <phoneticPr fontId="8" type="noConversion"/>
  </si>
  <si>
    <t>鹤山市水利局</t>
  </si>
  <si>
    <t>鹤山市林业局</t>
  </si>
  <si>
    <t> 鹤山市自然资源局</t>
  </si>
  <si>
    <t>鹤山市交通运输局</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</si>
</sst>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3" x14ac:knownFonts="1">
    <font>
      <sz val="12"/>
      <name val="宋体"/>
      <charset val="134"/>
    </font>
    <font>
      <sz val="12"/>
      <name val="黑体"/>
      <family val="3"/>
      <charset val="134"/>
    </font>
    <font>
      <sz val="14"/>
      <name val="黑体"/>
      <family val="3"/>
      <charset val="134"/>
    </font>
    <font>
      <sz val="18"/>
      <name val="方正小标宋简体"/>
      <family val="4"/>
      <charset val="134"/>
    </font>
    <font>
      <sz val="9"/>
      <name val="宋体"/>
      <family val="3"/>
      <charset val="134"/>
    </font>
    <font>
      <sz val="10"/>
      <name val="宋体"/>
      <family val="3"/>
      <charset val="134"/>
    </font>
    <font>
      <sz val="11"/>
      <color theme="1"/>
      <name val="宋体"/>
      <family val="3"/>
      <charset val="134"/>
      <scheme val="minor"/>
    </font>
    <font>
      <sz val="10"/>
      <color theme="1"/>
      <name val="宋体"/>
      <family val="3"/>
      <charset val="134"/>
    </font>
    <font>
      <sz val="9"/>
      <name val="宋体"/>
      <family val="3"/>
      <charset val="134"/>
    </font>
    <font>
      <sz val="10"/>
      <name val="宋体"/>
      <family val="3"/>
      <charset val="134"/>
      <scheme val="minor"/>
    </font>
    <font>
      <sz val="12"/>
      <name val="宋体"/>
      <family val="3"/>
      <charset val="134"/>
    </font>
    <font>
      <sz val="12"/>
      <name val="黑体"/>
      <family val="3"/>
      <charset val="134"/>
    </font>
    <font>
      <sz val="12"/>
      <name val="方正小标宋简体"/>
      <family val="4"/>
      <charset val="134"/>
    </font>
  </fonts>
  <fills count="2">
    <fill>
      <patternFill patternType="none"/>
    </fill>
    <fill>
      <patternFill patternType="gray125"/>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s>
  <cellStyleXfs count="2">
    <xf numFmtId="0" fontId="0" fillId="0" borderId="0">
      <alignment vertical="center"/>
    </xf>
    <xf numFmtId="0" fontId="6" fillId="0" borderId="0">
      <alignment vertical="center"/>
    </xf>
  </cellStyleXfs>
  <cellXfs count="48">
    <xf numFmtId="0" fontId="0" fillId="0" borderId="0" xfId="0">
      <alignment vertical="center"/>
    </xf>
    <xf numFmtId="0" fontId="0" fillId="0" borderId="0" xfId="0" applyFont="1" applyAlignment="1">
      <alignment vertical="center" wrapText="1"/>
    </xf>
    <xf numFmtId="0" fontId="1" fillId="0" borderId="0" xfId="0" applyFont="1" applyAlignment="1">
      <alignment horizontal="center" vertical="center" wrapText="1"/>
    </xf>
    <xf numFmtId="0" fontId="2" fillId="0" borderId="0" xfId="0" applyFont="1" applyAlignment="1">
      <alignment vertical="center" wrapText="1"/>
    </xf>
    <xf numFmtId="0" fontId="1" fillId="0" borderId="1" xfId="0" applyFont="1" applyBorder="1" applyAlignment="1">
      <alignment horizontal="center" vertical="center" wrapText="1"/>
    </xf>
    <xf numFmtId="0" fontId="0" fillId="0" borderId="4" xfId="0" applyBorder="1" applyAlignment="1">
      <alignment horizontal="center" vertical="center"/>
    </xf>
    <xf numFmtId="0" fontId="0" fillId="0" borderId="1" xfId="0" applyBorder="1" applyAlignment="1">
      <alignment horizontal="center" vertical="center"/>
    </xf>
    <xf numFmtId="0" fontId="5" fillId="0" borderId="1"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7" fillId="0" borderId="1" xfId="1"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1" xfId="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5" fillId="0" borderId="1" xfId="0" quotePrefix="1" applyFont="1" applyFill="1" applyBorder="1" applyAlignment="1">
      <alignment horizontal="center" vertical="center"/>
    </xf>
    <xf numFmtId="176" fontId="5" fillId="0" borderId="1" xfId="0" applyNumberFormat="1" applyFont="1" applyFill="1" applyBorder="1" applyAlignment="1">
      <alignment horizontal="right" vertical="center"/>
    </xf>
    <xf numFmtId="0" fontId="11" fillId="0" borderId="1" xfId="0" applyFont="1" applyBorder="1" applyAlignment="1">
      <alignment horizontal="center" vertical="center" wrapText="1"/>
    </xf>
    <xf numFmtId="0" fontId="10" fillId="0" borderId="0" xfId="0" applyFont="1" applyAlignment="1">
      <alignment vertical="center" wrapText="1"/>
    </xf>
    <xf numFmtId="176" fontId="10" fillId="0" borderId="1" xfId="0" applyNumberFormat="1" applyFont="1" applyBorder="1">
      <alignment vertical="center"/>
    </xf>
    <xf numFmtId="0" fontId="10" fillId="0" borderId="0" xfId="0" applyFont="1">
      <alignment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left" vertical="center" wrapText="1"/>
    </xf>
    <xf numFmtId="176" fontId="5" fillId="0" borderId="1" xfId="0" applyNumberFormat="1" applyFont="1" applyFill="1" applyBorder="1" applyAlignment="1">
      <alignment horizontal="center" vertical="center"/>
    </xf>
    <xf numFmtId="0" fontId="0" fillId="0" borderId="5" xfId="0" applyFont="1" applyBorder="1" applyAlignment="1">
      <alignment vertical="center" wrapText="1"/>
    </xf>
    <xf numFmtId="0" fontId="1" fillId="0" borderId="8" xfId="0" applyFont="1" applyBorder="1" applyAlignment="1">
      <alignment horizontal="center" vertical="center" wrapText="1"/>
    </xf>
    <xf numFmtId="0" fontId="12" fillId="0" borderId="0" xfId="0" applyFont="1" applyAlignment="1">
      <alignment horizontal="right" vertical="center" wrapText="1"/>
    </xf>
    <xf numFmtId="0" fontId="2" fillId="0" borderId="0" xfId="0" applyFont="1" applyFill="1" applyAlignment="1">
      <alignment vertical="center" wrapText="1"/>
    </xf>
    <xf numFmtId="0" fontId="3" fillId="0" borderId="0" xfId="0" applyFont="1" applyFill="1" applyAlignment="1">
      <alignment horizontal="center" vertical="center" wrapText="1"/>
    </xf>
    <xf numFmtId="0" fontId="10" fillId="0" borderId="0" xfId="0" applyFont="1" applyFill="1">
      <alignment vertical="center"/>
    </xf>
    <xf numFmtId="0" fontId="1" fillId="0" borderId="9" xfId="0" applyFont="1" applyBorder="1" applyAlignment="1">
      <alignment horizontal="center" vertical="center" wrapText="1"/>
    </xf>
    <xf numFmtId="0" fontId="0" fillId="0" borderId="10" xfId="0" applyBorder="1" applyAlignment="1">
      <alignment vertical="center" wrapText="1"/>
    </xf>
    <xf numFmtId="0" fontId="0" fillId="0" borderId="7" xfId="0" applyBorder="1" applyAlignment="1">
      <alignment vertical="center" wrapText="1"/>
    </xf>
    <xf numFmtId="0" fontId="3" fillId="0" borderId="0" xfId="0" applyFont="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wrapText="1"/>
    </xf>
    <xf numFmtId="0" fontId="0" fillId="0" borderId="0" xfId="0" applyAlignment="1">
      <alignment horizontal="left" vertical="center" wrapText="1"/>
    </xf>
    <xf numFmtId="0" fontId="5" fillId="0" borderId="5" xfId="0" applyFont="1" applyFill="1" applyBorder="1" applyAlignment="1">
      <alignment horizontal="center" vertical="center" wrapText="1"/>
    </xf>
    <xf numFmtId="0" fontId="0" fillId="0" borderId="6" xfId="0" applyBorder="1" applyAlignment="1">
      <alignment horizontal="center" vertical="center" wrapText="1"/>
    </xf>
    <xf numFmtId="0" fontId="1" fillId="0" borderId="5" xfId="0" applyFont="1" applyBorder="1" applyAlignment="1">
      <alignment horizontal="center" vertical="center" wrapText="1"/>
    </xf>
    <xf numFmtId="0" fontId="0" fillId="0" borderId="6" xfId="0" applyBorder="1" applyAlignment="1">
      <alignment vertical="center" wrapText="1"/>
    </xf>
    <xf numFmtId="0" fontId="1" fillId="0" borderId="5" xfId="0" applyFont="1" applyFill="1" applyBorder="1" applyAlignment="1">
      <alignment horizontal="center" vertical="center" wrapText="1"/>
    </xf>
    <xf numFmtId="0" fontId="10" fillId="0" borderId="6" xfId="0" applyFont="1" applyFill="1" applyBorder="1" applyAlignment="1">
      <alignment vertical="center" wrapText="1"/>
    </xf>
  </cellXfs>
  <cellStyles count="2">
    <cellStyle name="常规" xfId="0" builtinId="0"/>
    <cellStyle name="常规 5" xfId="1"/>
  </cellStyles>
  <dxfs count="0"/>
  <tableStyles count="0" defaultTableStyle="TableStyleMedium2" defaultPivotStyle="PivotStyleLight16"/>
  <colors>
    <mruColors>
      <color rgb="FFC00000"/>
      <color rgb="FFFFFF00"/>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workbookViewId="0">
      <selection activeCell="C13" sqref="C13"/>
    </sheetView>
  </sheetViews>
  <sheetFormatPr defaultColWidth="9" defaultRowHeight="30" customHeight="1" x14ac:dyDescent="0.15"/>
  <cols>
    <col min="1" max="1" width="8.25" customWidth="1"/>
    <col min="2" max="2" width="20" style="31" customWidth="1"/>
    <col min="3" max="3" width="45.625" customWidth="1"/>
    <col min="4" max="4" width="22.625" hidden="1" customWidth="1"/>
    <col min="5" max="5" width="17.25" customWidth="1"/>
    <col min="6" max="6" width="18.25" customWidth="1"/>
    <col min="7" max="7" width="24.875" customWidth="1"/>
    <col min="8" max="8" width="17.125" style="20" customWidth="1"/>
    <col min="9" max="9" width="18.75" style="20" customWidth="1"/>
    <col min="10" max="10" width="17.125" style="20" customWidth="1"/>
    <col min="11" max="11" width="34.625" style="20" customWidth="1"/>
  </cols>
  <sheetData>
    <row r="1" spans="1:11" s="1" customFormat="1" ht="30" customHeight="1" x14ac:dyDescent="0.15">
      <c r="A1" s="3" t="s">
        <v>90</v>
      </c>
      <c r="B1" s="29"/>
      <c r="H1" s="18"/>
      <c r="I1" s="18"/>
      <c r="J1" s="18"/>
      <c r="K1" s="18"/>
    </row>
    <row r="2" spans="1:11" s="1" customFormat="1" ht="30" customHeight="1" x14ac:dyDescent="0.15">
      <c r="A2" s="35" t="s">
        <v>86</v>
      </c>
      <c r="B2" s="35"/>
      <c r="C2" s="35"/>
      <c r="D2" s="35"/>
      <c r="E2" s="35"/>
      <c r="F2" s="35"/>
      <c r="G2" s="35"/>
      <c r="H2" s="35"/>
      <c r="I2" s="36"/>
      <c r="J2" s="36"/>
      <c r="K2" s="36"/>
    </row>
    <row r="3" spans="1:11" s="1" customFormat="1" ht="23.25" customHeight="1" x14ac:dyDescent="0.15">
      <c r="A3" s="23"/>
      <c r="B3" s="30"/>
      <c r="C3" s="23"/>
      <c r="D3" s="23"/>
      <c r="E3" s="23"/>
      <c r="F3" s="23"/>
      <c r="G3" s="23"/>
      <c r="H3" s="23"/>
      <c r="I3" s="23"/>
      <c r="J3" s="23"/>
      <c r="K3" s="28" t="s">
        <v>101</v>
      </c>
    </row>
    <row r="4" spans="1:11" s="1" customFormat="1" ht="27.75" customHeight="1" x14ac:dyDescent="0.15">
      <c r="A4" s="44" t="s">
        <v>0</v>
      </c>
      <c r="B4" s="46" t="s">
        <v>96</v>
      </c>
      <c r="C4" s="44" t="s">
        <v>1</v>
      </c>
      <c r="D4" s="26"/>
      <c r="E4" s="46" t="s">
        <v>3</v>
      </c>
      <c r="F4" s="44" t="s">
        <v>4</v>
      </c>
      <c r="G4" s="44" t="s">
        <v>5</v>
      </c>
      <c r="H4" s="32" t="s">
        <v>97</v>
      </c>
      <c r="I4" s="33"/>
      <c r="J4" s="34"/>
      <c r="K4" s="44" t="s">
        <v>100</v>
      </c>
    </row>
    <row r="5" spans="1:11" s="2" customFormat="1" ht="30" customHeight="1" x14ac:dyDescent="0.15">
      <c r="A5" s="45"/>
      <c r="B5" s="47" t="s">
        <v>91</v>
      </c>
      <c r="C5" s="45"/>
      <c r="D5" s="4" t="s">
        <v>2</v>
      </c>
      <c r="E5" s="45"/>
      <c r="F5" s="45"/>
      <c r="G5" s="43"/>
      <c r="H5" s="27" t="s">
        <v>98</v>
      </c>
      <c r="I5" s="4" t="s">
        <v>94</v>
      </c>
      <c r="J5" s="4" t="s">
        <v>95</v>
      </c>
      <c r="K5" s="45"/>
    </row>
    <row r="6" spans="1:11" s="2" customFormat="1" ht="30" hidden="1" customHeight="1" x14ac:dyDescent="0.15">
      <c r="A6" s="37" t="s">
        <v>7</v>
      </c>
      <c r="B6" s="38"/>
      <c r="C6" s="38"/>
      <c r="D6" s="38"/>
      <c r="E6" s="38"/>
      <c r="F6" s="39"/>
      <c r="G6" s="5"/>
      <c r="H6" s="17"/>
      <c r="I6" s="17"/>
      <c r="J6" s="17"/>
      <c r="K6" s="17"/>
    </row>
    <row r="7" spans="1:11" ht="30" customHeight="1" x14ac:dyDescent="0.15">
      <c r="A7" s="40" t="s">
        <v>8</v>
      </c>
      <c r="B7" s="38"/>
      <c r="C7" s="38"/>
      <c r="D7" s="38"/>
      <c r="E7" s="38"/>
      <c r="F7" s="39"/>
      <c r="G7" s="5"/>
      <c r="H7" s="19">
        <f>SUM(H8:H30)</f>
        <v>34640000</v>
      </c>
      <c r="I7" s="19">
        <f t="shared" ref="I7:J7" si="0">SUM(I8:I30)</f>
        <v>32880000</v>
      </c>
      <c r="J7" s="19">
        <f t="shared" si="0"/>
        <v>1760000</v>
      </c>
      <c r="K7" s="19"/>
    </row>
    <row r="8" spans="1:11" ht="43.5" customHeight="1" x14ac:dyDescent="0.15">
      <c r="A8" s="6">
        <v>1</v>
      </c>
      <c r="B8" s="7" t="s">
        <v>104</v>
      </c>
      <c r="C8" s="8" t="s">
        <v>9</v>
      </c>
      <c r="D8" s="9" t="s">
        <v>10</v>
      </c>
      <c r="E8" s="10" t="s">
        <v>11</v>
      </c>
      <c r="F8" s="10" t="s">
        <v>12</v>
      </c>
      <c r="G8" s="8" t="s">
        <v>13</v>
      </c>
      <c r="H8" s="16">
        <v>5000000</v>
      </c>
      <c r="I8" s="16">
        <v>3830000</v>
      </c>
      <c r="J8" s="16">
        <v>1170000</v>
      </c>
      <c r="K8" s="22" t="s">
        <v>99</v>
      </c>
    </row>
    <row r="9" spans="1:11" ht="49.5" customHeight="1" x14ac:dyDescent="0.15">
      <c r="A9" s="6">
        <v>2</v>
      </c>
      <c r="B9" s="7" t="s">
        <v>103</v>
      </c>
      <c r="C9" s="8" t="s">
        <v>14</v>
      </c>
      <c r="D9" s="9" t="s">
        <v>15</v>
      </c>
      <c r="E9" s="10" t="s">
        <v>16</v>
      </c>
      <c r="F9" s="10" t="s">
        <v>17</v>
      </c>
      <c r="G9" s="8" t="s">
        <v>18</v>
      </c>
      <c r="H9" s="16">
        <v>2345000</v>
      </c>
      <c r="I9" s="16">
        <v>2345000</v>
      </c>
      <c r="J9" s="16"/>
      <c r="K9" s="25"/>
    </row>
    <row r="10" spans="1:11" ht="30" customHeight="1" x14ac:dyDescent="0.15">
      <c r="A10" s="6">
        <v>3</v>
      </c>
      <c r="B10" s="7" t="s">
        <v>102</v>
      </c>
      <c r="C10" s="8" t="s">
        <v>19</v>
      </c>
      <c r="D10" s="9" t="s">
        <v>20</v>
      </c>
      <c r="E10" s="10" t="s">
        <v>21</v>
      </c>
      <c r="F10" s="11" t="s">
        <v>12</v>
      </c>
      <c r="G10" s="8" t="s">
        <v>13</v>
      </c>
      <c r="H10" s="16">
        <v>800000</v>
      </c>
      <c r="I10" s="16">
        <v>800000</v>
      </c>
      <c r="J10" s="16"/>
      <c r="K10" s="25"/>
    </row>
    <row r="11" spans="1:11" ht="44.25" customHeight="1" x14ac:dyDescent="0.15">
      <c r="A11" s="6">
        <v>4</v>
      </c>
      <c r="B11" s="7" t="s">
        <v>102</v>
      </c>
      <c r="C11" s="8" t="s">
        <v>23</v>
      </c>
      <c r="D11" s="9" t="s">
        <v>24</v>
      </c>
      <c r="E11" s="10" t="s">
        <v>25</v>
      </c>
      <c r="F11" s="10" t="s">
        <v>26</v>
      </c>
      <c r="G11" s="8" t="s">
        <v>27</v>
      </c>
      <c r="H11" s="16">
        <v>300000</v>
      </c>
      <c r="I11" s="16">
        <v>300000</v>
      </c>
      <c r="J11" s="16"/>
      <c r="K11" s="25"/>
    </row>
    <row r="12" spans="1:11" ht="30" customHeight="1" x14ac:dyDescent="0.15">
      <c r="A12" s="6">
        <v>5</v>
      </c>
      <c r="B12" s="7" t="s">
        <v>102</v>
      </c>
      <c r="C12" s="8" t="s">
        <v>28</v>
      </c>
      <c r="D12" s="9" t="s">
        <v>29</v>
      </c>
      <c r="E12" s="12"/>
      <c r="F12" s="11" t="s">
        <v>17</v>
      </c>
      <c r="G12" s="8" t="s">
        <v>30</v>
      </c>
      <c r="H12" s="16">
        <v>800000</v>
      </c>
      <c r="I12" s="16">
        <v>800000</v>
      </c>
      <c r="J12" s="16"/>
      <c r="K12" s="25"/>
    </row>
    <row r="13" spans="1:11" ht="30" customHeight="1" x14ac:dyDescent="0.15">
      <c r="A13" s="6">
        <v>6</v>
      </c>
      <c r="B13" s="7" t="s">
        <v>102</v>
      </c>
      <c r="C13" s="8" t="s">
        <v>31</v>
      </c>
      <c r="D13" s="9" t="s">
        <v>32</v>
      </c>
      <c r="E13" s="12"/>
      <c r="F13" s="12" t="s">
        <v>22</v>
      </c>
      <c r="G13" s="8" t="s">
        <v>33</v>
      </c>
      <c r="H13" s="16">
        <v>500000</v>
      </c>
      <c r="I13" s="16">
        <v>500000</v>
      </c>
      <c r="J13" s="16"/>
      <c r="K13" s="25"/>
    </row>
    <row r="14" spans="1:11" ht="30" customHeight="1" x14ac:dyDescent="0.15">
      <c r="A14" s="6">
        <v>7</v>
      </c>
      <c r="B14" s="7" t="s">
        <v>105</v>
      </c>
      <c r="C14" s="10" t="s">
        <v>34</v>
      </c>
      <c r="D14" s="7" t="s">
        <v>35</v>
      </c>
      <c r="E14" s="7"/>
      <c r="F14" s="10" t="s">
        <v>36</v>
      </c>
      <c r="G14" s="10" t="s">
        <v>37</v>
      </c>
      <c r="H14" s="16">
        <v>100000</v>
      </c>
      <c r="I14" s="16"/>
      <c r="J14" s="16">
        <v>100000</v>
      </c>
      <c r="K14" s="22" t="s">
        <v>93</v>
      </c>
    </row>
    <row r="15" spans="1:11" ht="30" customHeight="1" x14ac:dyDescent="0.15">
      <c r="A15" s="6">
        <v>8</v>
      </c>
      <c r="B15" s="7" t="s">
        <v>105</v>
      </c>
      <c r="C15" s="10" t="s">
        <v>38</v>
      </c>
      <c r="D15" s="7" t="s">
        <v>39</v>
      </c>
      <c r="E15" s="7"/>
      <c r="F15" s="10" t="s">
        <v>36</v>
      </c>
      <c r="G15" s="10" t="s">
        <v>37</v>
      </c>
      <c r="H15" s="16">
        <v>346800</v>
      </c>
      <c r="I15" s="16"/>
      <c r="J15" s="16">
        <v>346800</v>
      </c>
      <c r="K15" s="42" t="s">
        <v>92</v>
      </c>
    </row>
    <row r="16" spans="1:11" ht="30" customHeight="1" x14ac:dyDescent="0.15">
      <c r="A16" s="6">
        <v>9</v>
      </c>
      <c r="B16" s="7" t="s">
        <v>105</v>
      </c>
      <c r="C16" s="10" t="s">
        <v>40</v>
      </c>
      <c r="D16" s="7" t="s">
        <v>41</v>
      </c>
      <c r="E16" s="7"/>
      <c r="F16" s="10" t="s">
        <v>36</v>
      </c>
      <c r="G16" s="10" t="s">
        <v>37</v>
      </c>
      <c r="H16" s="16">
        <v>143200</v>
      </c>
      <c r="I16" s="16"/>
      <c r="J16" s="16">
        <v>143200</v>
      </c>
      <c r="K16" s="43"/>
    </row>
    <row r="17" spans="1:11" ht="30" customHeight="1" x14ac:dyDescent="0.15">
      <c r="A17" s="6">
        <v>10</v>
      </c>
      <c r="B17" s="7" t="s">
        <v>105</v>
      </c>
      <c r="C17" s="10" t="s">
        <v>42</v>
      </c>
      <c r="D17" s="7" t="s">
        <v>43</v>
      </c>
      <c r="E17" s="7"/>
      <c r="F17" s="10" t="s">
        <v>44</v>
      </c>
      <c r="G17" s="10" t="s">
        <v>45</v>
      </c>
      <c r="H17" s="16">
        <f>5682900-500000</f>
        <v>5182900</v>
      </c>
      <c r="I17" s="16">
        <f>5682900-500000</f>
        <v>5182900</v>
      </c>
      <c r="J17" s="16"/>
      <c r="K17" s="16"/>
    </row>
    <row r="18" spans="1:11" ht="30" customHeight="1" x14ac:dyDescent="0.15">
      <c r="A18" s="6">
        <v>11</v>
      </c>
      <c r="B18" s="7" t="s">
        <v>105</v>
      </c>
      <c r="C18" s="10" t="s">
        <v>46</v>
      </c>
      <c r="D18" s="7" t="s">
        <v>47</v>
      </c>
      <c r="E18" s="10" t="s">
        <v>48</v>
      </c>
      <c r="F18" s="10" t="s">
        <v>49</v>
      </c>
      <c r="G18" s="10" t="s">
        <v>50</v>
      </c>
      <c r="H18" s="16">
        <v>600000</v>
      </c>
      <c r="I18" s="16">
        <v>600000</v>
      </c>
      <c r="J18" s="16"/>
      <c r="K18" s="16"/>
    </row>
    <row r="19" spans="1:11" ht="41.25" customHeight="1" x14ac:dyDescent="0.15">
      <c r="A19" s="6">
        <v>12</v>
      </c>
      <c r="B19" s="7" t="s">
        <v>106</v>
      </c>
      <c r="C19" s="13" t="s">
        <v>53</v>
      </c>
      <c r="D19" s="7" t="s">
        <v>54</v>
      </c>
      <c r="E19" s="7" t="s">
        <v>51</v>
      </c>
      <c r="F19" s="13" t="s">
        <v>52</v>
      </c>
      <c r="G19" s="13" t="s">
        <v>55</v>
      </c>
      <c r="H19" s="16">
        <v>600000</v>
      </c>
      <c r="I19" s="16">
        <v>600000</v>
      </c>
      <c r="J19" s="16"/>
      <c r="K19" s="16"/>
    </row>
    <row r="20" spans="1:11" ht="30" customHeight="1" x14ac:dyDescent="0.15">
      <c r="A20" s="6">
        <v>13</v>
      </c>
      <c r="B20" s="7" t="s">
        <v>106</v>
      </c>
      <c r="C20" s="13" t="s">
        <v>56</v>
      </c>
      <c r="D20" s="7" t="s">
        <v>57</v>
      </c>
      <c r="E20" s="7" t="s">
        <v>58</v>
      </c>
      <c r="F20" s="13" t="s">
        <v>59</v>
      </c>
      <c r="G20" s="13" t="s">
        <v>60</v>
      </c>
      <c r="H20" s="16">
        <v>2160000</v>
      </c>
      <c r="I20" s="16">
        <v>2160000</v>
      </c>
      <c r="J20" s="16"/>
      <c r="K20" s="16"/>
    </row>
    <row r="21" spans="1:11" ht="30" customHeight="1" x14ac:dyDescent="0.15">
      <c r="A21" s="6">
        <v>14</v>
      </c>
      <c r="B21" s="7" t="s">
        <v>106</v>
      </c>
      <c r="C21" s="13" t="s">
        <v>61</v>
      </c>
      <c r="D21" s="7" t="s">
        <v>62</v>
      </c>
      <c r="E21" s="7" t="s">
        <v>58</v>
      </c>
      <c r="F21" s="13" t="s">
        <v>59</v>
      </c>
      <c r="G21" s="13" t="s">
        <v>60</v>
      </c>
      <c r="H21" s="16">
        <v>840000</v>
      </c>
      <c r="I21" s="16">
        <v>840000</v>
      </c>
      <c r="J21" s="16"/>
      <c r="K21" s="16"/>
    </row>
    <row r="22" spans="1:11" ht="30" customHeight="1" x14ac:dyDescent="0.15">
      <c r="A22" s="6">
        <v>15</v>
      </c>
      <c r="B22" s="7" t="s">
        <v>106</v>
      </c>
      <c r="C22" s="13" t="s">
        <v>63</v>
      </c>
      <c r="D22" s="7" t="s">
        <v>64</v>
      </c>
      <c r="E22" s="10" t="s">
        <v>65</v>
      </c>
      <c r="F22" s="13" t="s">
        <v>65</v>
      </c>
      <c r="G22" s="13" t="s">
        <v>66</v>
      </c>
      <c r="H22" s="16">
        <v>2400000</v>
      </c>
      <c r="I22" s="16">
        <v>2400000</v>
      </c>
      <c r="J22" s="16"/>
      <c r="K22" s="16"/>
    </row>
    <row r="23" spans="1:11" ht="30" customHeight="1" x14ac:dyDescent="0.15">
      <c r="A23" s="6">
        <v>16</v>
      </c>
      <c r="B23" s="7" t="s">
        <v>106</v>
      </c>
      <c r="C23" s="21" t="s">
        <v>87</v>
      </c>
      <c r="D23" s="7"/>
      <c r="E23" s="21" t="s">
        <v>51</v>
      </c>
      <c r="F23" s="13" t="s">
        <v>52</v>
      </c>
      <c r="G23" s="13" t="s">
        <v>89</v>
      </c>
      <c r="H23" s="16">
        <v>2990000</v>
      </c>
      <c r="I23" s="16">
        <v>2990000</v>
      </c>
      <c r="J23" s="16"/>
      <c r="K23" s="16"/>
    </row>
    <row r="24" spans="1:11" ht="42.75" customHeight="1" x14ac:dyDescent="0.15">
      <c r="A24" s="6">
        <v>17</v>
      </c>
      <c r="B24" s="7" t="s">
        <v>106</v>
      </c>
      <c r="C24" s="13" t="s">
        <v>88</v>
      </c>
      <c r="D24" s="14"/>
      <c r="E24" s="7" t="s">
        <v>51</v>
      </c>
      <c r="F24" s="7" t="s">
        <v>52</v>
      </c>
      <c r="G24" s="8" t="s">
        <v>89</v>
      </c>
      <c r="H24" s="16">
        <v>500000</v>
      </c>
      <c r="I24" s="16">
        <v>500000</v>
      </c>
      <c r="J24" s="16"/>
      <c r="K24" s="16"/>
    </row>
    <row r="25" spans="1:11" ht="30" customHeight="1" x14ac:dyDescent="0.15">
      <c r="A25" s="6">
        <v>18</v>
      </c>
      <c r="B25" s="7" t="s">
        <v>107</v>
      </c>
      <c r="C25" s="10" t="s">
        <v>67</v>
      </c>
      <c r="D25" s="14" t="s">
        <v>68</v>
      </c>
      <c r="E25" s="7" t="s">
        <v>69</v>
      </c>
      <c r="F25" s="10" t="s">
        <v>70</v>
      </c>
      <c r="G25" s="10" t="s">
        <v>71</v>
      </c>
      <c r="H25" s="16">
        <v>1532100</v>
      </c>
      <c r="I25" s="16">
        <v>1532100</v>
      </c>
      <c r="J25" s="16"/>
      <c r="K25" s="16"/>
    </row>
    <row r="26" spans="1:11" ht="30" customHeight="1" x14ac:dyDescent="0.15">
      <c r="A26" s="6">
        <v>19</v>
      </c>
      <c r="B26" s="7" t="s">
        <v>108</v>
      </c>
      <c r="C26" s="10" t="s">
        <v>72</v>
      </c>
      <c r="D26" s="15" t="s">
        <v>73</v>
      </c>
      <c r="E26" s="7"/>
      <c r="F26" s="7" t="s">
        <v>74</v>
      </c>
      <c r="G26" s="10" t="s">
        <v>75</v>
      </c>
      <c r="H26" s="16">
        <v>3600000</v>
      </c>
      <c r="I26" s="16">
        <v>3600000</v>
      </c>
      <c r="J26" s="16"/>
      <c r="K26" s="16"/>
    </row>
    <row r="27" spans="1:11" ht="30" customHeight="1" x14ac:dyDescent="0.15">
      <c r="A27" s="6">
        <v>20</v>
      </c>
      <c r="B27" s="7" t="s">
        <v>108</v>
      </c>
      <c r="C27" s="10" t="s">
        <v>76</v>
      </c>
      <c r="D27" s="15" t="s">
        <v>77</v>
      </c>
      <c r="E27" s="7"/>
      <c r="F27" s="7" t="s">
        <v>74</v>
      </c>
      <c r="G27" s="10" t="s">
        <v>78</v>
      </c>
      <c r="H27" s="16">
        <v>1400000</v>
      </c>
      <c r="I27" s="16">
        <v>1400000</v>
      </c>
      <c r="J27" s="16"/>
      <c r="K27" s="16"/>
    </row>
    <row r="28" spans="1:11" ht="30" customHeight="1" x14ac:dyDescent="0.15">
      <c r="A28" s="6">
        <v>21</v>
      </c>
      <c r="B28" s="7" t="s">
        <v>108</v>
      </c>
      <c r="C28" s="10" t="s">
        <v>79</v>
      </c>
      <c r="D28" s="15" t="s">
        <v>80</v>
      </c>
      <c r="E28" s="7"/>
      <c r="F28" s="7" t="s">
        <v>74</v>
      </c>
      <c r="G28" s="10" t="s">
        <v>78</v>
      </c>
      <c r="H28" s="16">
        <v>610000</v>
      </c>
      <c r="I28" s="16">
        <v>610000</v>
      </c>
      <c r="J28" s="16"/>
      <c r="K28" s="16"/>
    </row>
    <row r="29" spans="1:11" ht="30" customHeight="1" x14ac:dyDescent="0.15">
      <c r="A29" s="6">
        <v>22</v>
      </c>
      <c r="B29" s="7" t="s">
        <v>108</v>
      </c>
      <c r="C29" s="10" t="s">
        <v>81</v>
      </c>
      <c r="D29" s="15" t="s">
        <v>82</v>
      </c>
      <c r="E29" s="7"/>
      <c r="F29" s="7" t="s">
        <v>74</v>
      </c>
      <c r="G29" s="10" t="s">
        <v>75</v>
      </c>
      <c r="H29" s="16">
        <v>500000</v>
      </c>
      <c r="I29" s="16">
        <v>500000</v>
      </c>
      <c r="J29" s="16"/>
      <c r="K29" s="16"/>
    </row>
    <row r="30" spans="1:11" ht="30" customHeight="1" x14ac:dyDescent="0.15">
      <c r="A30" s="6">
        <v>23</v>
      </c>
      <c r="B30" s="7" t="s">
        <v>108</v>
      </c>
      <c r="C30" s="10" t="s">
        <v>83</v>
      </c>
      <c r="D30" s="7" t="s">
        <v>84</v>
      </c>
      <c r="E30" s="7"/>
      <c r="F30" s="7" t="s">
        <v>74</v>
      </c>
      <c r="G30" s="10" t="s">
        <v>85</v>
      </c>
      <c r="H30" s="16">
        <v>1390000</v>
      </c>
      <c r="I30" s="16">
        <v>1390000</v>
      </c>
      <c r="J30" s="16"/>
      <c r="K30" s="16"/>
    </row>
    <row r="31" spans="1:11" ht="50.25" customHeight="1" x14ac:dyDescent="0.15">
      <c r="A31" s="41" t="s">
        <v>6</v>
      </c>
      <c r="B31" s="41"/>
      <c r="C31" s="41"/>
      <c r="D31" s="41"/>
      <c r="E31" s="41"/>
      <c r="F31" s="41"/>
      <c r="G31" s="41"/>
      <c r="H31" s="41"/>
      <c r="I31" s="24"/>
      <c r="J31" s="24"/>
      <c r="K31" s="24"/>
    </row>
  </sheetData>
  <mergeCells count="13">
    <mergeCell ref="H4:J4"/>
    <mergeCell ref="A2:K2"/>
    <mergeCell ref="A6:F6"/>
    <mergeCell ref="A7:F7"/>
    <mergeCell ref="A31:H31"/>
    <mergeCell ref="K15:K16"/>
    <mergeCell ref="A4:A5"/>
    <mergeCell ref="B4:B5"/>
    <mergeCell ref="C4:C5"/>
    <mergeCell ref="E4:E5"/>
    <mergeCell ref="F4:F5"/>
    <mergeCell ref="G4:G5"/>
    <mergeCell ref="K4:K5"/>
  </mergeCells>
  <phoneticPr fontId="8" type="noConversion"/>
  <pageMargins left="0.75" right="0.75" top="1" bottom="1" header="0.51" footer="0.51"/>
  <pageSetup paperSize="9" scale="55" fitToHeight="0"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附件6</vt:lpstr>
      <vt:lpstr>附件6!Print_Titles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蔡安琪</dc:creator>
  <cp:lastModifiedBy>冯小珊</cp:lastModifiedBy>
  <cp:lastPrinted>2023-03-06T07:41:55Z</cp:lastPrinted>
  <dcterms:created xsi:type="dcterms:W3CDTF">2021-11-19T11:08:00Z</dcterms:created>
  <dcterms:modified xsi:type="dcterms:W3CDTF">2023-03-06T07:41:56Z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