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40" windowHeight="9105" firstSheet="4" activeTab="4"/>
  </bookViews>
  <sheets>
    <sheet name="市本级（江门市公路事务中心）" sheetId="3" state="hidden" r:id="rId1"/>
    <sheet name="台山市" sheetId="4" state="hidden" r:id="rId2"/>
    <sheet name="开平市" sheetId="5" state="hidden" r:id="rId3"/>
    <sheet name="恩平市" sheetId="7" state="hidden" r:id="rId4"/>
    <sheet name="鹤山市" sheetId="6" r:id="rId5"/>
    <sheet name="合计验算" sheetId="8" state="hidden" r:id="rId6"/>
  </sheets>
  <calcPr calcId="144525"/>
</workbook>
</file>

<file path=xl/calcChain.xml><?xml version="1.0" encoding="utf-8"?>
<calcChain xmlns="http://schemas.openxmlformats.org/spreadsheetml/2006/main">
  <c r="E13" i="8" l="1"/>
  <c r="E12" i="8"/>
  <c r="E11" i="8"/>
  <c r="E10" i="8"/>
  <c r="E9" i="8"/>
  <c r="E8" i="8"/>
  <c r="C5" i="8"/>
  <c r="C5" i="7"/>
  <c r="C5" i="6"/>
  <c r="C5" i="5"/>
  <c r="C5" i="4"/>
</calcChain>
</file>

<file path=xl/sharedStrings.xml><?xml version="1.0" encoding="utf-8"?>
<sst xmlns="http://schemas.openxmlformats.org/spreadsheetml/2006/main" count="312" uniqueCount="49">
  <si>
    <t>提前下达2023年车辆购置税收入补助地方资金（第一批）
绩效目标表（公路水运项目）</t>
  </si>
  <si>
    <t xml:space="preserve">专项名称 </t>
  </si>
  <si>
    <t>提前下达2023年车辆购置税收入补助地方资金（第一批）</t>
  </si>
  <si>
    <t xml:space="preserve">市级主管部门 </t>
  </si>
  <si>
    <t>江门市交通运输局</t>
  </si>
  <si>
    <t xml:space="preserve">本次下达中央财政资金
（万元） </t>
  </si>
  <si>
    <t xml:space="preserve">年度目标（2023） </t>
  </si>
  <si>
    <t>完成“十四五” 现代综合交通运输体系发展规划范围内的综合交通、 公路等年度建设任务。</t>
  </si>
  <si>
    <t>绩
效
指
标</t>
  </si>
  <si>
    <t xml:space="preserve">一级指标 </t>
  </si>
  <si>
    <t xml:space="preserve">二级指标 </t>
  </si>
  <si>
    <t xml:space="preserve">三级指标 </t>
  </si>
  <si>
    <t>指标值</t>
  </si>
  <si>
    <t>产出指标</t>
  </si>
  <si>
    <t xml:space="preserve">数量指标 </t>
  </si>
  <si>
    <t xml:space="preserve">支持普通国道改造（公里） </t>
  </si>
  <si>
    <t xml:space="preserve">支持国道安全提升工程（公里） </t>
  </si>
  <si>
    <t xml:space="preserve">支持普通省道危旧桥梁改造（座） </t>
  </si>
  <si>
    <t xml:space="preserve">支持农村公路新改建工程（公里） </t>
  </si>
  <si>
    <t xml:space="preserve">支持农村公路危旧桥梁改造（座） </t>
  </si>
  <si>
    <t xml:space="preserve">支持村道安全生命防护工程（公里） </t>
  </si>
  <si>
    <t xml:space="preserve">质量指标 </t>
  </si>
  <si>
    <t xml:space="preserve">资金使用合规性 </t>
  </si>
  <si>
    <t>是</t>
  </si>
  <si>
    <t xml:space="preserve">完工项目验收合格率 </t>
  </si>
  <si>
    <t xml:space="preserve">时效指标 </t>
  </si>
  <si>
    <t xml:space="preserve">按期完成投资 </t>
  </si>
  <si>
    <t>效益指标</t>
  </si>
  <si>
    <t xml:space="preserve">经济效益指标 </t>
  </si>
  <si>
    <t xml:space="preserve">对经济发展的促进作用 </t>
  </si>
  <si>
    <t>明显</t>
  </si>
  <si>
    <t xml:space="preserve">社会效益指标 </t>
  </si>
  <si>
    <t xml:space="preserve">基本公共服务水平 </t>
  </si>
  <si>
    <t>提升</t>
  </si>
  <si>
    <t xml:space="preserve">公路安全水平 </t>
  </si>
  <si>
    <t xml:space="preserve">生态效益指标 </t>
  </si>
  <si>
    <t xml:space="preserve">交通建设符合环评审批要求 </t>
  </si>
  <si>
    <t xml:space="preserve">可持续影响指标 </t>
  </si>
  <si>
    <t xml:space="preserve">新改建公路项目适应未来一定时期内交通需求 </t>
  </si>
  <si>
    <t xml:space="preserve">满意度指标 </t>
  </si>
  <si>
    <t xml:space="preserve">服务对象满意度指标 </t>
  </si>
  <si>
    <t xml:space="preserve">改善通行服务水平群众满意度 </t>
  </si>
  <si>
    <t>≥90%</t>
  </si>
  <si>
    <t>地区：台山市</t>
  </si>
  <si>
    <t>地区：开平市</t>
  </si>
  <si>
    <t>地区：鹤山市</t>
  </si>
  <si>
    <t>地区：恩平市</t>
  </si>
  <si>
    <t>地区：合计验算</t>
  </si>
  <si>
    <t>地区：江门市市本级（用款单位为江门市公路事务中心）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</si>
</sst>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G17" sqref="G17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7" t="s">
        <v>0</v>
      </c>
      <c r="B1" s="7"/>
      <c r="C1" s="7"/>
      <c r="D1" s="7"/>
      <c r="E1" s="7"/>
    </row>
    <row r="2" spans="1:5" ht="20.100000000000001" customHeight="1" x14ac:dyDescent="0.15">
      <c r="A2" s="8" t="s">
        <v>48</v>
      </c>
      <c r="B2" s="8"/>
      <c r="C2" s="8"/>
      <c r="D2" s="8"/>
      <c r="E2" s="8"/>
    </row>
    <row r="3" spans="1:5" ht="36" customHeight="1" x14ac:dyDescent="0.15">
      <c r="A3" s="5" t="s">
        <v>1</v>
      </c>
      <c r="B3" s="5"/>
      <c r="C3" s="5" t="s">
        <v>2</v>
      </c>
      <c r="D3" s="5"/>
      <c r="E3" s="5"/>
    </row>
    <row r="4" spans="1:5" ht="36" customHeight="1" x14ac:dyDescent="0.15">
      <c r="A4" s="5" t="s">
        <v>3</v>
      </c>
      <c r="B4" s="5"/>
      <c r="C4" s="5" t="s">
        <v>4</v>
      </c>
      <c r="D4" s="5"/>
      <c r="E4" s="5"/>
    </row>
    <row r="5" spans="1:5" ht="36" customHeight="1" x14ac:dyDescent="0.15">
      <c r="A5" s="5" t="s">
        <v>5</v>
      </c>
      <c r="B5" s="5"/>
      <c r="C5" s="6">
        <v>1129</v>
      </c>
      <c r="D5" s="5"/>
      <c r="E5" s="5"/>
    </row>
    <row r="6" spans="1:5" ht="36" customHeight="1" x14ac:dyDescent="0.15">
      <c r="A6" s="5" t="s">
        <v>6</v>
      </c>
      <c r="B6" s="5"/>
      <c r="C6" s="5" t="s">
        <v>7</v>
      </c>
      <c r="D6" s="5"/>
      <c r="E6" s="5"/>
    </row>
    <row r="7" spans="1:5" ht="26.45" customHeight="1" x14ac:dyDescent="0.15">
      <c r="A7" s="5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5"/>
      <c r="B8" s="5" t="s">
        <v>13</v>
      </c>
      <c r="C8" s="2" t="s">
        <v>14</v>
      </c>
      <c r="D8" s="2" t="s">
        <v>15</v>
      </c>
      <c r="E8" s="2">
        <v>0</v>
      </c>
    </row>
    <row r="9" spans="1:5" ht="26.45" customHeight="1" x14ac:dyDescent="0.15">
      <c r="A9" s="5"/>
      <c r="B9" s="5"/>
      <c r="C9" s="2" t="s">
        <v>14</v>
      </c>
      <c r="D9" s="2" t="s">
        <v>16</v>
      </c>
      <c r="E9" s="2">
        <v>147.786</v>
      </c>
    </row>
    <row r="10" spans="1:5" ht="26.45" customHeight="1" x14ac:dyDescent="0.15">
      <c r="A10" s="5"/>
      <c r="B10" s="5"/>
      <c r="C10" s="2" t="s">
        <v>14</v>
      </c>
      <c r="D10" s="2" t="s">
        <v>17</v>
      </c>
      <c r="E10" s="2">
        <v>0</v>
      </c>
    </row>
    <row r="11" spans="1:5" ht="26.45" customHeight="1" x14ac:dyDescent="0.15">
      <c r="A11" s="5"/>
      <c r="B11" s="5"/>
      <c r="C11" s="2" t="s">
        <v>14</v>
      </c>
      <c r="D11" s="2" t="s">
        <v>18</v>
      </c>
      <c r="E11" s="2">
        <v>0</v>
      </c>
    </row>
    <row r="12" spans="1:5" ht="26.45" customHeight="1" x14ac:dyDescent="0.15">
      <c r="A12" s="5"/>
      <c r="B12" s="5"/>
      <c r="C12" s="2" t="s">
        <v>14</v>
      </c>
      <c r="D12" s="2" t="s">
        <v>19</v>
      </c>
      <c r="E12" s="2">
        <v>0</v>
      </c>
    </row>
    <row r="13" spans="1:5" ht="26.45" customHeight="1" x14ac:dyDescent="0.15">
      <c r="A13" s="5"/>
      <c r="B13" s="5"/>
      <c r="C13" s="2" t="s">
        <v>14</v>
      </c>
      <c r="D13" s="2" t="s">
        <v>20</v>
      </c>
      <c r="E13" s="2">
        <v>0</v>
      </c>
    </row>
    <row r="14" spans="1:5" ht="26.45" customHeight="1" x14ac:dyDescent="0.15">
      <c r="A14" s="5"/>
      <c r="B14" s="5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5"/>
      <c r="B15" s="5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5"/>
      <c r="B16" s="5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5"/>
      <c r="B17" s="5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5"/>
      <c r="B18" s="5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5"/>
      <c r="B19" s="5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5"/>
      <c r="B20" s="5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5"/>
      <c r="B21" s="5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5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A7:A22"/>
    <mergeCell ref="B8:B16"/>
    <mergeCell ref="B17:B21"/>
  </mergeCells>
  <phoneticPr fontId="4" type="noConversion"/>
  <printOptions horizontalCentered="1"/>
  <pageMargins left="0" right="0" top="0.98425196850393704" bottom="0.98425196850393704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9" sqref="D19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7" t="s">
        <v>0</v>
      </c>
      <c r="B1" s="7"/>
      <c r="C1" s="7"/>
      <c r="D1" s="7"/>
      <c r="E1" s="7"/>
    </row>
    <row r="2" spans="1:5" ht="20.100000000000001" customHeight="1" x14ac:dyDescent="0.15">
      <c r="A2" s="8" t="s">
        <v>43</v>
      </c>
      <c r="B2" s="8"/>
      <c r="C2" s="8"/>
      <c r="D2" s="8"/>
      <c r="E2" s="8"/>
    </row>
    <row r="3" spans="1:5" ht="36" customHeight="1" x14ac:dyDescent="0.15">
      <c r="A3" s="5" t="s">
        <v>1</v>
      </c>
      <c r="B3" s="5"/>
      <c r="C3" s="5" t="s">
        <v>2</v>
      </c>
      <c r="D3" s="5"/>
      <c r="E3" s="5"/>
    </row>
    <row r="4" spans="1:5" ht="36" customHeight="1" x14ac:dyDescent="0.15">
      <c r="A4" s="5" t="s">
        <v>3</v>
      </c>
      <c r="B4" s="5"/>
      <c r="C4" s="5" t="s">
        <v>4</v>
      </c>
      <c r="D4" s="5"/>
      <c r="E4" s="5"/>
    </row>
    <row r="5" spans="1:5" ht="36" customHeight="1" x14ac:dyDescent="0.15">
      <c r="A5" s="5" t="s">
        <v>5</v>
      </c>
      <c r="B5" s="5"/>
      <c r="C5" s="6">
        <f>28162+37+1920+74</f>
        <v>30193</v>
      </c>
      <c r="D5" s="5"/>
      <c r="E5" s="5"/>
    </row>
    <row r="6" spans="1:5" ht="36" customHeight="1" x14ac:dyDescent="0.15">
      <c r="A6" s="5" t="s">
        <v>6</v>
      </c>
      <c r="B6" s="5"/>
      <c r="C6" s="5" t="s">
        <v>7</v>
      </c>
      <c r="D6" s="5"/>
      <c r="E6" s="5"/>
    </row>
    <row r="7" spans="1:5" ht="26.45" customHeight="1" x14ac:dyDescent="0.15">
      <c r="A7" s="5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5"/>
      <c r="B8" s="5" t="s">
        <v>13</v>
      </c>
      <c r="C8" s="2" t="s">
        <v>14</v>
      </c>
      <c r="D8" s="2" t="s">
        <v>15</v>
      </c>
      <c r="E8" s="2">
        <v>33.551000000000002</v>
      </c>
    </row>
    <row r="9" spans="1:5" ht="26.45" customHeight="1" x14ac:dyDescent="0.15">
      <c r="A9" s="5"/>
      <c r="B9" s="5"/>
      <c r="C9" s="2" t="s">
        <v>14</v>
      </c>
      <c r="D9" s="2" t="s">
        <v>16</v>
      </c>
      <c r="E9" s="2">
        <v>0</v>
      </c>
    </row>
    <row r="10" spans="1:5" ht="26.45" customHeight="1" x14ac:dyDescent="0.15">
      <c r="A10" s="5"/>
      <c r="B10" s="5"/>
      <c r="C10" s="2" t="s">
        <v>14</v>
      </c>
      <c r="D10" s="2" t="s">
        <v>17</v>
      </c>
      <c r="E10" s="2">
        <v>1</v>
      </c>
    </row>
    <row r="11" spans="1:5" ht="26.45" customHeight="1" x14ac:dyDescent="0.15">
      <c r="A11" s="5"/>
      <c r="B11" s="5"/>
      <c r="C11" s="2" t="s">
        <v>14</v>
      </c>
      <c r="D11" s="2" t="s">
        <v>18</v>
      </c>
      <c r="E11" s="2">
        <v>17.812000000000001</v>
      </c>
    </row>
    <row r="12" spans="1:5" ht="26.45" customHeight="1" x14ac:dyDescent="0.15">
      <c r="A12" s="5"/>
      <c r="B12" s="5"/>
      <c r="C12" s="2" t="s">
        <v>14</v>
      </c>
      <c r="D12" s="2" t="s">
        <v>19</v>
      </c>
      <c r="E12" s="2">
        <v>3</v>
      </c>
    </row>
    <row r="13" spans="1:5" ht="26.45" customHeight="1" x14ac:dyDescent="0.15">
      <c r="A13" s="5"/>
      <c r="B13" s="5"/>
      <c r="C13" s="2" t="s">
        <v>14</v>
      </c>
      <c r="D13" s="2" t="s">
        <v>20</v>
      </c>
      <c r="E13" s="2">
        <v>0</v>
      </c>
    </row>
    <row r="14" spans="1:5" ht="26.45" customHeight="1" x14ac:dyDescent="0.15">
      <c r="A14" s="5"/>
      <c r="B14" s="5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5"/>
      <c r="B15" s="5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5"/>
      <c r="B16" s="5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5"/>
      <c r="B17" s="5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5"/>
      <c r="B18" s="5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5"/>
      <c r="B19" s="5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5"/>
      <c r="B20" s="5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5"/>
      <c r="B21" s="5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5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A7:A22"/>
    <mergeCell ref="B8:B16"/>
    <mergeCell ref="B17:B21"/>
  </mergeCells>
  <phoneticPr fontId="4" type="noConversion"/>
  <printOptions horizontalCentered="1"/>
  <pageMargins left="0" right="0" top="0.98425196850393704" bottom="0.98425196850393704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13" sqref="E13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7" t="s">
        <v>0</v>
      </c>
      <c r="B1" s="7"/>
      <c r="C1" s="7"/>
      <c r="D1" s="7"/>
      <c r="E1" s="7"/>
    </row>
    <row r="2" spans="1:5" ht="20.100000000000001" customHeight="1" x14ac:dyDescent="0.15">
      <c r="A2" s="8" t="s">
        <v>44</v>
      </c>
      <c r="B2" s="8"/>
      <c r="C2" s="8"/>
      <c r="D2" s="8"/>
      <c r="E2" s="8"/>
    </row>
    <row r="3" spans="1:5" ht="36" customHeight="1" x14ac:dyDescent="0.15">
      <c r="A3" s="5" t="s">
        <v>1</v>
      </c>
      <c r="B3" s="5"/>
      <c r="C3" s="5" t="s">
        <v>2</v>
      </c>
      <c r="D3" s="5"/>
      <c r="E3" s="5"/>
    </row>
    <row r="4" spans="1:5" ht="36" customHeight="1" x14ac:dyDescent="0.15">
      <c r="A4" s="5" t="s">
        <v>3</v>
      </c>
      <c r="B4" s="5"/>
      <c r="C4" s="5" t="s">
        <v>4</v>
      </c>
      <c r="D4" s="5"/>
      <c r="E4" s="5"/>
    </row>
    <row r="5" spans="1:5" ht="36" customHeight="1" x14ac:dyDescent="0.15">
      <c r="A5" s="5" t="s">
        <v>5</v>
      </c>
      <c r="B5" s="5"/>
      <c r="C5" s="6">
        <f>60+40+35.3</f>
        <v>135.30000000000001</v>
      </c>
      <c r="D5" s="5"/>
      <c r="E5" s="5"/>
    </row>
    <row r="6" spans="1:5" ht="36" customHeight="1" x14ac:dyDescent="0.15">
      <c r="A6" s="5" t="s">
        <v>6</v>
      </c>
      <c r="B6" s="5"/>
      <c r="C6" s="5" t="s">
        <v>7</v>
      </c>
      <c r="D6" s="5"/>
      <c r="E6" s="5"/>
    </row>
    <row r="7" spans="1:5" ht="26.45" customHeight="1" x14ac:dyDescent="0.15">
      <c r="A7" s="5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5"/>
      <c r="B8" s="5" t="s">
        <v>13</v>
      </c>
      <c r="C8" s="2" t="s">
        <v>14</v>
      </c>
      <c r="D8" s="2" t="s">
        <v>15</v>
      </c>
      <c r="E8" s="2">
        <v>0</v>
      </c>
    </row>
    <row r="9" spans="1:5" ht="26.45" customHeight="1" x14ac:dyDescent="0.15">
      <c r="A9" s="5"/>
      <c r="B9" s="5"/>
      <c r="C9" s="2" t="s">
        <v>14</v>
      </c>
      <c r="D9" s="2" t="s">
        <v>16</v>
      </c>
      <c r="E9" s="2">
        <v>0</v>
      </c>
    </row>
    <row r="10" spans="1:5" ht="26.45" customHeight="1" x14ac:dyDescent="0.15">
      <c r="A10" s="5"/>
      <c r="B10" s="5"/>
      <c r="C10" s="2" t="s">
        <v>14</v>
      </c>
      <c r="D10" s="2" t="s">
        <v>17</v>
      </c>
      <c r="E10" s="2">
        <v>1</v>
      </c>
    </row>
    <row r="11" spans="1:5" ht="26.45" customHeight="1" x14ac:dyDescent="0.15">
      <c r="A11" s="5"/>
      <c r="B11" s="5"/>
      <c r="C11" s="2" t="s">
        <v>14</v>
      </c>
      <c r="D11" s="2" t="s">
        <v>18</v>
      </c>
      <c r="E11" s="2">
        <v>1.9</v>
      </c>
    </row>
    <row r="12" spans="1:5" ht="26.45" customHeight="1" x14ac:dyDescent="0.15">
      <c r="A12" s="5"/>
      <c r="B12" s="5"/>
      <c r="C12" s="2" t="s">
        <v>14</v>
      </c>
      <c r="D12" s="2" t="s">
        <v>19</v>
      </c>
      <c r="E12" s="2">
        <v>0</v>
      </c>
    </row>
    <row r="13" spans="1:5" ht="26.45" customHeight="1" x14ac:dyDescent="0.15">
      <c r="A13" s="5"/>
      <c r="B13" s="5"/>
      <c r="C13" s="2" t="s">
        <v>14</v>
      </c>
      <c r="D13" s="2" t="s">
        <v>20</v>
      </c>
      <c r="E13" s="2">
        <v>7.1449999999999996</v>
      </c>
    </row>
    <row r="14" spans="1:5" ht="26.45" customHeight="1" x14ac:dyDescent="0.15">
      <c r="A14" s="5"/>
      <c r="B14" s="5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5"/>
      <c r="B15" s="5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5"/>
      <c r="B16" s="5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5"/>
      <c r="B17" s="5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5"/>
      <c r="B18" s="5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5"/>
      <c r="B19" s="5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5"/>
      <c r="B20" s="5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5"/>
      <c r="B21" s="5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5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A7:A22"/>
    <mergeCell ref="B8:B16"/>
    <mergeCell ref="B17:B21"/>
  </mergeCells>
  <phoneticPr fontId="4" type="noConversion"/>
  <printOptions horizontalCentered="1"/>
  <pageMargins left="0" right="0" top="0.98425196850393704" bottom="0.98425196850393704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14" sqref="E14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7" t="s">
        <v>0</v>
      </c>
      <c r="B1" s="7"/>
      <c r="C1" s="7"/>
      <c r="D1" s="7"/>
      <c r="E1" s="7"/>
    </row>
    <row r="2" spans="1:5" ht="20.100000000000001" customHeight="1" x14ac:dyDescent="0.15">
      <c r="A2" s="8" t="s">
        <v>46</v>
      </c>
      <c r="B2" s="8"/>
      <c r="C2" s="8"/>
      <c r="D2" s="8"/>
      <c r="E2" s="8"/>
    </row>
    <row r="3" spans="1:5" ht="36" customHeight="1" x14ac:dyDescent="0.15">
      <c r="A3" s="5" t="s">
        <v>1</v>
      </c>
      <c r="B3" s="5"/>
      <c r="C3" s="5" t="s">
        <v>2</v>
      </c>
      <c r="D3" s="5"/>
      <c r="E3" s="5"/>
    </row>
    <row r="4" spans="1:5" ht="36" customHeight="1" x14ac:dyDescent="0.15">
      <c r="A4" s="5" t="s">
        <v>3</v>
      </c>
      <c r="B4" s="5"/>
      <c r="C4" s="5" t="s">
        <v>4</v>
      </c>
      <c r="D4" s="5"/>
      <c r="E4" s="5"/>
    </row>
    <row r="5" spans="1:5" ht="36" customHeight="1" x14ac:dyDescent="0.15">
      <c r="A5" s="5" t="s">
        <v>5</v>
      </c>
      <c r="B5" s="5"/>
      <c r="C5" s="6">
        <f>648+151</f>
        <v>799</v>
      </c>
      <c r="D5" s="5"/>
      <c r="E5" s="5"/>
    </row>
    <row r="6" spans="1:5" ht="36" customHeight="1" x14ac:dyDescent="0.15">
      <c r="A6" s="5" t="s">
        <v>6</v>
      </c>
      <c r="B6" s="5"/>
      <c r="C6" s="5" t="s">
        <v>7</v>
      </c>
      <c r="D6" s="5"/>
      <c r="E6" s="5"/>
    </row>
    <row r="7" spans="1:5" ht="26.45" customHeight="1" x14ac:dyDescent="0.15">
      <c r="A7" s="5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5"/>
      <c r="B8" s="5" t="s">
        <v>13</v>
      </c>
      <c r="C8" s="2" t="s">
        <v>14</v>
      </c>
      <c r="D8" s="2" t="s">
        <v>15</v>
      </c>
      <c r="E8" s="2">
        <v>0</v>
      </c>
    </row>
    <row r="9" spans="1:5" ht="26.45" customHeight="1" x14ac:dyDescent="0.15">
      <c r="A9" s="5"/>
      <c r="B9" s="5"/>
      <c r="C9" s="2" t="s">
        <v>14</v>
      </c>
      <c r="D9" s="2" t="s">
        <v>16</v>
      </c>
      <c r="E9" s="2">
        <v>0</v>
      </c>
    </row>
    <row r="10" spans="1:5" ht="26.45" customHeight="1" x14ac:dyDescent="0.15">
      <c r="A10" s="5"/>
      <c r="B10" s="5"/>
      <c r="C10" s="2" t="s">
        <v>14</v>
      </c>
      <c r="D10" s="2" t="s">
        <v>17</v>
      </c>
      <c r="E10" s="2">
        <v>0</v>
      </c>
    </row>
    <row r="11" spans="1:5" ht="26.45" customHeight="1" x14ac:dyDescent="0.15">
      <c r="A11" s="5"/>
      <c r="B11" s="5"/>
      <c r="C11" s="2" t="s">
        <v>14</v>
      </c>
      <c r="D11" s="2" t="s">
        <v>18</v>
      </c>
      <c r="E11" s="2">
        <v>9.7210000000000001</v>
      </c>
    </row>
    <row r="12" spans="1:5" ht="26.45" customHeight="1" x14ac:dyDescent="0.15">
      <c r="A12" s="5"/>
      <c r="B12" s="5"/>
      <c r="C12" s="2" t="s">
        <v>14</v>
      </c>
      <c r="D12" s="2" t="s">
        <v>19</v>
      </c>
      <c r="E12" s="2">
        <v>4</v>
      </c>
    </row>
    <row r="13" spans="1:5" ht="26.45" customHeight="1" x14ac:dyDescent="0.15">
      <c r="A13" s="5"/>
      <c r="B13" s="5"/>
      <c r="C13" s="2" t="s">
        <v>14</v>
      </c>
      <c r="D13" s="2" t="s">
        <v>20</v>
      </c>
      <c r="E13" s="2">
        <v>0</v>
      </c>
    </row>
    <row r="14" spans="1:5" ht="26.45" customHeight="1" x14ac:dyDescent="0.15">
      <c r="A14" s="5"/>
      <c r="B14" s="5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5"/>
      <c r="B15" s="5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5"/>
      <c r="B16" s="5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5"/>
      <c r="B17" s="5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5"/>
      <c r="B18" s="5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5"/>
      <c r="B19" s="5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5"/>
      <c r="B20" s="5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5"/>
      <c r="B21" s="5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5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A7:A22"/>
    <mergeCell ref="B8:B16"/>
    <mergeCell ref="B17:B21"/>
  </mergeCells>
  <phoneticPr fontId="4" type="noConversion"/>
  <printOptions horizontalCentered="1"/>
  <pageMargins left="0" right="0" top="0.98425196850393704" bottom="0.98425196850393704" header="0.511811023622047" footer="0.511811023622047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C5" sqref="C5:E5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7" t="s">
        <v>0</v>
      </c>
      <c r="B1" s="7"/>
      <c r="C1" s="7"/>
      <c r="D1" s="7"/>
      <c r="E1" s="7"/>
    </row>
    <row r="2" spans="1:5" ht="20.100000000000001" customHeight="1" x14ac:dyDescent="0.15">
      <c r="A2" s="8" t="s">
        <v>45</v>
      </c>
      <c r="B2" s="8"/>
      <c r="C2" s="8"/>
      <c r="D2" s="8"/>
      <c r="E2" s="8"/>
    </row>
    <row r="3" spans="1:5" ht="36" customHeight="1" x14ac:dyDescent="0.15">
      <c r="A3" s="5" t="s">
        <v>1</v>
      </c>
      <c r="B3" s="5"/>
      <c r="C3" s="5" t="s">
        <v>2</v>
      </c>
      <c r="D3" s="5"/>
      <c r="E3" s="5"/>
    </row>
    <row r="4" spans="1:5" ht="36" customHeight="1" x14ac:dyDescent="0.15">
      <c r="A4" s="5" t="s">
        <v>3</v>
      </c>
      <c r="B4" s="5"/>
      <c r="C4" s="5" t="s">
        <v>4</v>
      </c>
      <c r="D4" s="5"/>
      <c r="E4" s="5"/>
    </row>
    <row r="5" spans="1:5" ht="36" customHeight="1" x14ac:dyDescent="0.15">
      <c r="A5" s="5" t="s">
        <v>5</v>
      </c>
      <c r="B5" s="5"/>
      <c r="C5" s="6">
        <f>160+81+33.4</f>
        <v>274.39999999999998</v>
      </c>
      <c r="D5" s="5"/>
      <c r="E5" s="5"/>
    </row>
    <row r="6" spans="1:5" ht="36" customHeight="1" x14ac:dyDescent="0.15">
      <c r="A6" s="5" t="s">
        <v>6</v>
      </c>
      <c r="B6" s="5"/>
      <c r="C6" s="5" t="s">
        <v>7</v>
      </c>
      <c r="D6" s="5"/>
      <c r="E6" s="5"/>
    </row>
    <row r="7" spans="1:5" ht="26.45" customHeight="1" x14ac:dyDescent="0.15">
      <c r="A7" s="5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5"/>
      <c r="B8" s="5" t="s">
        <v>13</v>
      </c>
      <c r="C8" s="2" t="s">
        <v>14</v>
      </c>
      <c r="D8" s="2" t="s">
        <v>15</v>
      </c>
      <c r="E8" s="2">
        <v>0</v>
      </c>
    </row>
    <row r="9" spans="1:5" ht="26.45" customHeight="1" x14ac:dyDescent="0.15">
      <c r="A9" s="5"/>
      <c r="B9" s="5"/>
      <c r="C9" s="2" t="s">
        <v>14</v>
      </c>
      <c r="D9" s="2" t="s">
        <v>16</v>
      </c>
      <c r="E9" s="2">
        <v>0</v>
      </c>
    </row>
    <row r="10" spans="1:5" ht="26.45" customHeight="1" x14ac:dyDescent="0.15">
      <c r="A10" s="5"/>
      <c r="B10" s="5"/>
      <c r="C10" s="2" t="s">
        <v>14</v>
      </c>
      <c r="D10" s="2" t="s">
        <v>17</v>
      </c>
      <c r="E10" s="2">
        <v>0</v>
      </c>
    </row>
    <row r="11" spans="1:5" ht="26.45" customHeight="1" x14ac:dyDescent="0.15">
      <c r="A11" s="5"/>
      <c r="B11" s="5"/>
      <c r="C11" s="2" t="s">
        <v>14</v>
      </c>
      <c r="D11" s="2" t="s">
        <v>18</v>
      </c>
      <c r="E11" s="2">
        <v>3.0630000000000002</v>
      </c>
    </row>
    <row r="12" spans="1:5" ht="26.45" customHeight="1" x14ac:dyDescent="0.15">
      <c r="A12" s="5"/>
      <c r="B12" s="5"/>
      <c r="C12" s="2" t="s">
        <v>14</v>
      </c>
      <c r="D12" s="2" t="s">
        <v>19</v>
      </c>
      <c r="E12" s="2">
        <v>2</v>
      </c>
    </row>
    <row r="13" spans="1:5" ht="26.45" customHeight="1" x14ac:dyDescent="0.15">
      <c r="A13" s="5"/>
      <c r="B13" s="5"/>
      <c r="C13" s="2" t="s">
        <v>14</v>
      </c>
      <c r="D13" s="2" t="s">
        <v>20</v>
      </c>
      <c r="E13" s="2">
        <v>6.6929999999999996</v>
      </c>
    </row>
    <row r="14" spans="1:5" ht="26.45" customHeight="1" x14ac:dyDescent="0.15">
      <c r="A14" s="5"/>
      <c r="B14" s="5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5"/>
      <c r="B15" s="5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5"/>
      <c r="B16" s="5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5"/>
      <c r="B17" s="5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5"/>
      <c r="B18" s="5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5"/>
      <c r="B19" s="5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5"/>
      <c r="B20" s="5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5"/>
      <c r="B21" s="5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5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A7:A22"/>
    <mergeCell ref="B8:B16"/>
    <mergeCell ref="B17:B21"/>
  </mergeCells>
  <phoneticPr fontId="4" type="noConversion"/>
  <printOptions horizontalCentered="1"/>
  <pageMargins left="0" right="0" top="0.98425196850393704" bottom="0.98425196850393704" header="0.511811023622047" footer="0.51181102362204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8" sqref="E8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7" t="s">
        <v>0</v>
      </c>
      <c r="B1" s="7"/>
      <c r="C1" s="7"/>
      <c r="D1" s="7"/>
      <c r="E1" s="7"/>
    </row>
    <row r="2" spans="1:5" ht="20.100000000000001" customHeight="1" x14ac:dyDescent="0.15">
      <c r="A2" s="8" t="s">
        <v>47</v>
      </c>
      <c r="B2" s="8"/>
      <c r="C2" s="8"/>
      <c r="D2" s="8"/>
      <c r="E2" s="8"/>
    </row>
    <row r="3" spans="1:5" ht="36" customHeight="1" x14ac:dyDescent="0.15">
      <c r="A3" s="5" t="s">
        <v>1</v>
      </c>
      <c r="B3" s="5"/>
      <c r="C3" s="5" t="s">
        <v>2</v>
      </c>
      <c r="D3" s="5"/>
      <c r="E3" s="5"/>
    </row>
    <row r="4" spans="1:5" ht="36" customHeight="1" x14ac:dyDescent="0.15">
      <c r="A4" s="5" t="s">
        <v>3</v>
      </c>
      <c r="B4" s="5"/>
      <c r="C4" s="5" t="s">
        <v>4</v>
      </c>
      <c r="D4" s="5"/>
      <c r="E4" s="5"/>
    </row>
    <row r="5" spans="1:5" ht="36" customHeight="1" x14ac:dyDescent="0.15">
      <c r="A5" s="5" t="s">
        <v>5</v>
      </c>
      <c r="B5" s="5"/>
      <c r="C5" s="6">
        <f>'市本级（江门市公路事务中心）'!C5+台山市!C5+开平市!C5+鹤山市!C5+恩平市!C5</f>
        <v>32530.7</v>
      </c>
      <c r="D5" s="5"/>
      <c r="E5" s="5"/>
    </row>
    <row r="6" spans="1:5" ht="36" customHeight="1" x14ac:dyDescent="0.15">
      <c r="A6" s="5" t="s">
        <v>6</v>
      </c>
      <c r="B6" s="5"/>
      <c r="C6" s="5" t="s">
        <v>7</v>
      </c>
      <c r="D6" s="5"/>
      <c r="E6" s="5"/>
    </row>
    <row r="7" spans="1:5" ht="26.45" customHeight="1" x14ac:dyDescent="0.15">
      <c r="A7" s="5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5"/>
      <c r="B8" s="5" t="s">
        <v>13</v>
      </c>
      <c r="C8" s="2" t="s">
        <v>14</v>
      </c>
      <c r="D8" s="2" t="s">
        <v>15</v>
      </c>
      <c r="E8" s="2">
        <f>'市本级（江门市公路事务中心）'!E8+台山市!E8+开平市!E8+鹤山市!E8+恩平市!E8</f>
        <v>33.551000000000002</v>
      </c>
    </row>
    <row r="9" spans="1:5" ht="26.45" customHeight="1" x14ac:dyDescent="0.15">
      <c r="A9" s="5"/>
      <c r="B9" s="5"/>
      <c r="C9" s="2" t="s">
        <v>14</v>
      </c>
      <c r="D9" s="2" t="s">
        <v>16</v>
      </c>
      <c r="E9" s="2">
        <f>'市本级（江门市公路事务中心）'!E9+台山市!E9+开平市!E9+鹤山市!E9+恩平市!E9</f>
        <v>147.786</v>
      </c>
    </row>
    <row r="10" spans="1:5" ht="26.45" customHeight="1" x14ac:dyDescent="0.15">
      <c r="A10" s="5"/>
      <c r="B10" s="5"/>
      <c r="C10" s="2" t="s">
        <v>14</v>
      </c>
      <c r="D10" s="2" t="s">
        <v>17</v>
      </c>
      <c r="E10" s="2">
        <f>'市本级（江门市公路事务中心）'!E10+台山市!E10+开平市!E10+鹤山市!E10+恩平市!E10</f>
        <v>2</v>
      </c>
    </row>
    <row r="11" spans="1:5" ht="26.45" customHeight="1" x14ac:dyDescent="0.15">
      <c r="A11" s="5"/>
      <c r="B11" s="5"/>
      <c r="C11" s="2" t="s">
        <v>14</v>
      </c>
      <c r="D11" s="2" t="s">
        <v>18</v>
      </c>
      <c r="E11" s="2">
        <f>'市本级（江门市公路事务中心）'!E11+台山市!E11+开平市!E11+鹤山市!E11+恩平市!E11</f>
        <v>32.496000000000002</v>
      </c>
    </row>
    <row r="12" spans="1:5" ht="26.45" customHeight="1" x14ac:dyDescent="0.15">
      <c r="A12" s="5"/>
      <c r="B12" s="5"/>
      <c r="C12" s="2" t="s">
        <v>14</v>
      </c>
      <c r="D12" s="2" t="s">
        <v>19</v>
      </c>
      <c r="E12" s="2">
        <f>'市本级（江门市公路事务中心）'!E12+台山市!E12+开平市!E12+鹤山市!E12+恩平市!E12</f>
        <v>9</v>
      </c>
    </row>
    <row r="13" spans="1:5" ht="26.45" customHeight="1" x14ac:dyDescent="0.15">
      <c r="A13" s="5"/>
      <c r="B13" s="5"/>
      <c r="C13" s="2" t="s">
        <v>14</v>
      </c>
      <c r="D13" s="2" t="s">
        <v>20</v>
      </c>
      <c r="E13" s="2">
        <f>'市本级（江门市公路事务中心）'!E13+台山市!E13+开平市!E13+鹤山市!E13+恩平市!E13</f>
        <v>13.837999999999999</v>
      </c>
    </row>
    <row r="14" spans="1:5" ht="26.45" customHeight="1" x14ac:dyDescent="0.15">
      <c r="A14" s="5"/>
      <c r="B14" s="5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5"/>
      <c r="B15" s="5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5"/>
      <c r="B16" s="5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5"/>
      <c r="B17" s="5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5"/>
      <c r="B18" s="5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5"/>
      <c r="B19" s="5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5"/>
      <c r="B20" s="5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5"/>
      <c r="B21" s="5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5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A7:A22"/>
    <mergeCell ref="B8:B16"/>
    <mergeCell ref="B17:B21"/>
  </mergeCells>
  <phoneticPr fontId="4" type="noConversion"/>
  <printOptions horizontalCentered="1"/>
  <pageMargins left="0" right="0" top="0.98425196850393704" bottom="0.98425196850393704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市本级（江门市公路事务中心）</vt:lpstr>
      <vt:lpstr>台山市</vt:lpstr>
      <vt:lpstr>开平市</vt:lpstr>
      <vt:lpstr>恩平市</vt:lpstr>
      <vt:lpstr>鹤山市</vt:lpstr>
      <vt:lpstr>合计验算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2023-05-23T07:38:47Z</cp:lastPrinted>
  <dcterms:created xsi:type="dcterms:W3CDTF">1996-12-18T09:32:00Z</dcterms:created>
  <dcterms:modified xsi:type="dcterms:W3CDTF">2023-05-23T07:38:48Z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8B616B68F8A9A750C260B66374ACE99D</vt:lpwstr>
  </property>
</Properties>
</file>