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18" i="1" l="1"/>
  <c r="E5" i="1" l="1"/>
  <c r="E20" i="1"/>
  <c r="E15" i="1"/>
  <c r="E8" i="1"/>
  <c r="E10" i="1"/>
  <c r="E12" i="1"/>
  <c r="E6" i="1"/>
</calcChain>
</file>

<file path=xl/sharedStrings.xml><?xml version="1.0" encoding="utf-8"?>
<sst xmlns="http://schemas.openxmlformats.org/spreadsheetml/2006/main" count="35" uniqueCount="35">
  <si>
    <t>单位：元</t>
  </si>
  <si>
    <t>序号</t>
  </si>
  <si>
    <t>镇（街）</t>
  </si>
  <si>
    <t>行政村</t>
  </si>
  <si>
    <t>金额</t>
  </si>
  <si>
    <t>备注</t>
  </si>
  <si>
    <t>沙坪街道</t>
  </si>
  <si>
    <t>赤坎村</t>
  </si>
  <si>
    <t>坡山村</t>
  </si>
  <si>
    <t>雅瑶镇</t>
  </si>
  <si>
    <t>昆东村</t>
  </si>
  <si>
    <t>上南村</t>
  </si>
  <si>
    <t>古劳镇</t>
  </si>
  <si>
    <t>上升村</t>
  </si>
  <si>
    <t>大埠村</t>
  </si>
  <si>
    <t>龙口镇</t>
  </si>
  <si>
    <t>霄南村</t>
  </si>
  <si>
    <t>三洞村</t>
  </si>
  <si>
    <t>桃源镇</t>
  </si>
  <si>
    <t>竹蓢社区</t>
  </si>
  <si>
    <t>鹤城镇</t>
  </si>
  <si>
    <t>城西村</t>
  </si>
  <si>
    <t>南星村</t>
  </si>
  <si>
    <t>共和镇</t>
  </si>
  <si>
    <t>平汉村</t>
  </si>
  <si>
    <t>址山镇</t>
  </si>
  <si>
    <t>昆华村</t>
  </si>
  <si>
    <t>昆中村</t>
  </si>
  <si>
    <t>宅梧镇</t>
  </si>
  <si>
    <t>荷村村</t>
  </si>
  <si>
    <t>白水带村</t>
  </si>
  <si>
    <t>合计</t>
    <phoneticPr fontId="3" type="noConversion"/>
  </si>
  <si>
    <t>附件</t>
    <phoneticPr fontId="3" type="noConversion"/>
  </si>
  <si>
    <t>小计</t>
    <phoneticPr fontId="3" type="noConversion"/>
  </si>
  <si>
    <t>鹤山市生态宜居美丽乡村财政奖补资金--乡村治理“积分制”试点建设
项目安排表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</si>
</sst>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7">
    <font>
      <sz val="11"/>
      <color theme="1"/>
      <name val="宋体"/>
      <charset val="134"/>
      <scheme val="minor"/>
    </font>
    <font>
      <sz val="10"/>
      <color theme="1"/>
      <name val="Microsoft YaHei"/>
      <family val="2"/>
    </font>
    <font>
      <b/>
      <sz val="11"/>
      <color theme="1"/>
      <name val="Microsoft YaHei"/>
      <family val="2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Microsoft YaHei"/>
      <family val="2"/>
    </font>
    <font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176" fontId="1" fillId="0" borderId="7" xfId="0" applyNumberFormat="1" applyFont="1" applyBorder="1" applyAlignment="1">
      <alignment horizontal="center" vertical="center" wrapText="1"/>
    </xf>
    <xf numFmtId="176" fontId="1" fillId="0" borderId="6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workbookViewId="0">
      <selection activeCell="A2" sqref="A2:F2"/>
    </sheetView>
  </sheetViews>
  <sheetFormatPr defaultColWidth="9" defaultRowHeight="13.5"/>
  <cols>
    <col min="1" max="1" width="11.375" customWidth="1"/>
    <col min="2" max="2" width="22" customWidth="1"/>
    <col min="3" max="3" width="19" customWidth="1"/>
    <col min="4" max="5" width="15.625" customWidth="1"/>
    <col min="6" max="6" width="12.375" customWidth="1"/>
    <col min="11" max="11" width="18.875" customWidth="1"/>
  </cols>
  <sheetData>
    <row r="1" spans="1:11">
      <c r="A1" t="s">
        <v>32</v>
      </c>
    </row>
    <row r="2" spans="1:11" ht="45" customHeight="1">
      <c r="A2" s="20" t="s">
        <v>34</v>
      </c>
      <c r="B2" s="20"/>
      <c r="C2" s="20"/>
      <c r="D2" s="20"/>
      <c r="E2" s="20"/>
      <c r="F2" s="20"/>
      <c r="G2" s="1"/>
      <c r="H2" s="1"/>
      <c r="I2" s="1"/>
      <c r="J2" s="1"/>
      <c r="K2" s="1"/>
    </row>
    <row r="3" spans="1:11" ht="22.5" customHeight="1">
      <c r="A3" s="11" t="s">
        <v>0</v>
      </c>
      <c r="B3" s="12"/>
      <c r="C3" s="12"/>
      <c r="D3" s="12"/>
      <c r="E3" s="12"/>
      <c r="F3" s="12"/>
      <c r="G3" s="1"/>
      <c r="H3" s="1"/>
      <c r="I3" s="1"/>
      <c r="J3" s="1"/>
      <c r="K3" s="1"/>
    </row>
    <row r="4" spans="1:11" ht="22.5" customHeight="1">
      <c r="A4" s="2" t="s">
        <v>1</v>
      </c>
      <c r="B4" s="2" t="s">
        <v>2</v>
      </c>
      <c r="C4" s="2" t="s">
        <v>3</v>
      </c>
      <c r="D4" s="2" t="s">
        <v>4</v>
      </c>
      <c r="E4" s="2" t="s">
        <v>33</v>
      </c>
      <c r="F4" s="2" t="s">
        <v>5</v>
      </c>
    </row>
    <row r="5" spans="1:11" s="8" customFormat="1" ht="29.25" customHeight="1">
      <c r="A5" s="15" t="s">
        <v>31</v>
      </c>
      <c r="B5" s="16"/>
      <c r="C5" s="16"/>
      <c r="D5" s="17"/>
      <c r="E5" s="6">
        <f>SUM(E6:E21)</f>
        <v>340000</v>
      </c>
      <c r="F5" s="7"/>
    </row>
    <row r="6" spans="1:11" ht="24.75" customHeight="1">
      <c r="A6" s="18">
        <v>1</v>
      </c>
      <c r="B6" s="13" t="s">
        <v>6</v>
      </c>
      <c r="C6" s="3" t="s">
        <v>7</v>
      </c>
      <c r="D6" s="5">
        <v>21250</v>
      </c>
      <c r="E6" s="14">
        <f>SUM(D6+D7)</f>
        <v>42500</v>
      </c>
      <c r="F6" s="3"/>
    </row>
    <row r="7" spans="1:11" ht="24.75" customHeight="1">
      <c r="A7" s="19"/>
      <c r="B7" s="13"/>
      <c r="C7" s="3" t="s">
        <v>8</v>
      </c>
      <c r="D7" s="5">
        <v>21250</v>
      </c>
      <c r="E7" s="10"/>
      <c r="F7" s="3"/>
    </row>
    <row r="8" spans="1:11" ht="24.75" customHeight="1">
      <c r="A8" s="18">
        <v>2</v>
      </c>
      <c r="B8" s="13" t="s">
        <v>9</v>
      </c>
      <c r="C8" s="3" t="s">
        <v>10</v>
      </c>
      <c r="D8" s="5">
        <v>21250</v>
      </c>
      <c r="E8" s="14">
        <f t="shared" ref="E8" si="0">SUM(D8+D9)</f>
        <v>42500</v>
      </c>
      <c r="F8" s="3"/>
    </row>
    <row r="9" spans="1:11" ht="24.75" customHeight="1">
      <c r="A9" s="19">
        <v>4</v>
      </c>
      <c r="B9" s="13"/>
      <c r="C9" s="3" t="s">
        <v>11</v>
      </c>
      <c r="D9" s="5">
        <v>21250</v>
      </c>
      <c r="E9" s="10"/>
      <c r="F9" s="3"/>
    </row>
    <row r="10" spans="1:11" ht="24.75" customHeight="1">
      <c r="A10" s="18">
        <v>3</v>
      </c>
      <c r="B10" s="13" t="s">
        <v>12</v>
      </c>
      <c r="C10" s="3" t="s">
        <v>13</v>
      </c>
      <c r="D10" s="5">
        <v>21250</v>
      </c>
      <c r="E10" s="14">
        <f t="shared" ref="E10" si="1">SUM(D10+D11)</f>
        <v>42500</v>
      </c>
      <c r="F10" s="3"/>
    </row>
    <row r="11" spans="1:11" ht="24.75" customHeight="1">
      <c r="A11" s="19">
        <v>6</v>
      </c>
      <c r="B11" s="13"/>
      <c r="C11" s="3" t="s">
        <v>14</v>
      </c>
      <c r="D11" s="5">
        <v>21250</v>
      </c>
      <c r="E11" s="10"/>
      <c r="F11" s="3"/>
    </row>
    <row r="12" spans="1:11" ht="24.75" customHeight="1">
      <c r="A12" s="18">
        <v>4</v>
      </c>
      <c r="B12" s="13" t="s">
        <v>15</v>
      </c>
      <c r="C12" s="3" t="s">
        <v>16</v>
      </c>
      <c r="D12" s="5">
        <v>21250</v>
      </c>
      <c r="E12" s="14">
        <f t="shared" ref="E12" si="2">SUM(D12+D13)</f>
        <v>42500</v>
      </c>
      <c r="F12" s="3"/>
    </row>
    <row r="13" spans="1:11" ht="24.75" customHeight="1">
      <c r="A13" s="19">
        <v>8</v>
      </c>
      <c r="B13" s="13"/>
      <c r="C13" s="3" t="s">
        <v>17</v>
      </c>
      <c r="D13" s="5">
        <v>21250</v>
      </c>
      <c r="E13" s="10"/>
      <c r="F13" s="3"/>
    </row>
    <row r="14" spans="1:11" ht="24.75" customHeight="1">
      <c r="A14" s="3">
        <v>5</v>
      </c>
      <c r="B14" s="3" t="s">
        <v>18</v>
      </c>
      <c r="C14" s="3" t="s">
        <v>19</v>
      </c>
      <c r="D14" s="5">
        <v>21250</v>
      </c>
      <c r="E14" s="5">
        <v>21250</v>
      </c>
      <c r="F14" s="3"/>
    </row>
    <row r="15" spans="1:11" ht="24.75" customHeight="1">
      <c r="A15" s="18">
        <v>6</v>
      </c>
      <c r="B15" s="13" t="s">
        <v>20</v>
      </c>
      <c r="C15" s="3" t="s">
        <v>21</v>
      </c>
      <c r="D15" s="5">
        <v>21250</v>
      </c>
      <c r="E15" s="14">
        <f t="shared" ref="E15" si="3">SUM(D15+D16)</f>
        <v>42500</v>
      </c>
      <c r="F15" s="3"/>
    </row>
    <row r="16" spans="1:11" ht="24.75" customHeight="1">
      <c r="A16" s="19">
        <v>11</v>
      </c>
      <c r="B16" s="13"/>
      <c r="C16" s="3" t="s">
        <v>22</v>
      </c>
      <c r="D16" s="5">
        <v>21250</v>
      </c>
      <c r="E16" s="10"/>
      <c r="F16" s="3"/>
    </row>
    <row r="17" spans="1:6" ht="24.75" customHeight="1">
      <c r="A17" s="3">
        <v>7</v>
      </c>
      <c r="B17" s="3" t="s">
        <v>23</v>
      </c>
      <c r="C17" s="3" t="s">
        <v>24</v>
      </c>
      <c r="D17" s="5">
        <v>21250</v>
      </c>
      <c r="E17" s="5">
        <v>21250</v>
      </c>
      <c r="F17" s="3"/>
    </row>
    <row r="18" spans="1:6" ht="24.75" customHeight="1">
      <c r="A18" s="18">
        <v>8</v>
      </c>
      <c r="B18" s="13" t="s">
        <v>25</v>
      </c>
      <c r="C18" s="3" t="s">
        <v>26</v>
      </c>
      <c r="D18" s="5">
        <v>21250</v>
      </c>
      <c r="E18" s="9">
        <f>D18+D19</f>
        <v>42500</v>
      </c>
      <c r="F18" s="3"/>
    </row>
    <row r="19" spans="1:6" ht="24.75" customHeight="1">
      <c r="A19" s="19">
        <v>14</v>
      </c>
      <c r="B19" s="13"/>
      <c r="C19" s="3" t="s">
        <v>27</v>
      </c>
      <c r="D19" s="5">
        <v>21250</v>
      </c>
      <c r="E19" s="10"/>
      <c r="F19" s="3"/>
    </row>
    <row r="20" spans="1:6" ht="24.75" customHeight="1">
      <c r="A20" s="18">
        <v>9</v>
      </c>
      <c r="B20" s="13" t="s">
        <v>28</v>
      </c>
      <c r="C20" s="4" t="s">
        <v>29</v>
      </c>
      <c r="D20" s="5">
        <v>21250</v>
      </c>
      <c r="E20" s="14">
        <f t="shared" ref="E20" si="4">SUM(D20+D21)</f>
        <v>42500</v>
      </c>
      <c r="F20" s="4"/>
    </row>
    <row r="21" spans="1:6" ht="24.75" customHeight="1">
      <c r="A21" s="19">
        <v>16</v>
      </c>
      <c r="B21" s="13"/>
      <c r="C21" s="4" t="s">
        <v>30</v>
      </c>
      <c r="D21" s="5">
        <v>21250</v>
      </c>
      <c r="E21" s="10"/>
      <c r="F21" s="4"/>
    </row>
  </sheetData>
  <mergeCells count="24">
    <mergeCell ref="E20:E21"/>
    <mergeCell ref="A5:D5"/>
    <mergeCell ref="A6:A7"/>
    <mergeCell ref="A8:A9"/>
    <mergeCell ref="A10:A11"/>
    <mergeCell ref="A12:A13"/>
    <mergeCell ref="A15:A16"/>
    <mergeCell ref="A18:A19"/>
    <mergeCell ref="A20:A21"/>
    <mergeCell ref="B12:B13"/>
    <mergeCell ref="B15:B16"/>
    <mergeCell ref="B18:B19"/>
    <mergeCell ref="B20:B21"/>
    <mergeCell ref="E18:E19"/>
    <mergeCell ref="A2:F2"/>
    <mergeCell ref="A3:F3"/>
    <mergeCell ref="B6:B7"/>
    <mergeCell ref="B8:B9"/>
    <mergeCell ref="B10:B11"/>
    <mergeCell ref="E6:E7"/>
    <mergeCell ref="E8:E9"/>
    <mergeCell ref="E10:E11"/>
    <mergeCell ref="E12:E13"/>
    <mergeCell ref="E15:E16"/>
  </mergeCells>
  <phoneticPr fontId="3" type="noConversion"/>
  <pageMargins left="0.70866141732283472" right="0.70866141732283472" top="0.94488188976377963" bottom="0.74803149606299213" header="0.31496062992125984" footer="0.31496062992125984"/>
  <pageSetup paperSize="9" scale="92" fitToHeight="1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冯小珊</cp:lastModifiedBy>
  <cp:lastPrinted>2023-09-01T07:38:26Z</cp:lastPrinted>
  <dcterms:created xsi:type="dcterms:W3CDTF">2023-05-12T11:15:00Z</dcterms:created>
  <dcterms:modified xsi:type="dcterms:W3CDTF">2023-09-01T07:38:27Z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083E51DC90EE4374AC9C07B073520698_13</vt:lpwstr>
  </property>
  <property fmtid="{D5CDD505-2E9C-101B-9397-08002B2CF9AE}" pid="3" name="KSOProductBuildVer">
    <vt:lpwstr>2052-12.1.0.15120</vt:lpwstr>
  </property>
</Properties>
</file>