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715" windowWidth="20730" windowHeight="10920"/>
  </bookViews>
  <sheets>
    <sheet name="附件2" sheetId="1" r:id="rId1"/>
  </sheets>
  <definedNames>
    <definedName name="_xlnm.Print_Area" localSheetId="0">附件2!$A$1:$T$9</definedName>
  </definedNames>
  <calcPr calcId="145621"/>
</workbook>
</file>

<file path=xl/calcChain.xml><?xml version="1.0" encoding="utf-8"?>
<calcChain xmlns="http://schemas.openxmlformats.org/spreadsheetml/2006/main">
  <c r="T9" i="1" l="1"/>
  <c r="S9" i="1"/>
  <c r="R9" i="1"/>
  <c r="Q9" i="1"/>
  <c r="N9" i="1"/>
  <c r="J9" i="1"/>
</calcChain>
</file>

<file path=xl/sharedStrings.xml><?xml version="1.0" encoding="utf-8"?>
<sst xmlns="http://schemas.openxmlformats.org/spreadsheetml/2006/main" count="49" uniqueCount="47">
  <si>
    <t>附件2</t>
  </si>
  <si>
    <t>结算2022年度中央补助资金及预安排2023年中央财政城乡居民基本医疗保险补助资金明细表</t>
  </si>
  <si>
    <t>单位：人、元</t>
  </si>
  <si>
    <t>结算2022年中央补助资金</t>
  </si>
  <si>
    <t>预拨2023年中央补助资金</t>
  </si>
  <si>
    <t xml:space="preserve">应下达数合计 
</t>
  </si>
  <si>
    <t>此次下达数</t>
  </si>
  <si>
    <t>纳入2024年中央提前下达中考虑</t>
  </si>
  <si>
    <t>地区</t>
  </si>
  <si>
    <t>一般居民</t>
  </si>
  <si>
    <t>中央所属高校大学生</t>
  </si>
  <si>
    <t>奖励补助资金</t>
  </si>
  <si>
    <t xml:space="preserve">小计 </t>
  </si>
  <si>
    <t xml:space="preserve"> 应预拨</t>
  </si>
  <si>
    <t>已预拨(粤财社〔2022〕321号）</t>
  </si>
  <si>
    <t xml:space="preserve">
此次下达</t>
  </si>
  <si>
    <t>参保人数</t>
  </si>
  <si>
    <t>实际应拨付</t>
  </si>
  <si>
    <t>应拨付</t>
  </si>
  <si>
    <t>其中：扣减部分</t>
  </si>
  <si>
    <t>已预拨(含粤财社〔2021 〕305号、粤财社〔2022〕147号和粤财社〔2022〕330号）</t>
  </si>
  <si>
    <t>此次结算</t>
  </si>
  <si>
    <t>监管局审定2022年6月底参保人数</t>
  </si>
  <si>
    <t xml:space="preserve">中央核减省内参保人数
</t>
  </si>
  <si>
    <t>中央核减跨省重复参保人数</t>
  </si>
  <si>
    <t>实际参保人数</t>
  </si>
  <si>
    <t>栏次</t>
  </si>
  <si>
    <r>
      <rPr>
        <sz val="14"/>
        <color theme="1"/>
        <rFont val="仿宋_GB2312"/>
        <family val="3"/>
        <charset val="134"/>
      </rPr>
      <t>1</t>
    </r>
    <r>
      <rPr>
        <sz val="14"/>
        <color theme="1"/>
        <rFont val="仿宋_GB2312"/>
        <family val="3"/>
        <charset val="134"/>
      </rPr>
      <t>栏</t>
    </r>
    <r>
      <rPr>
        <sz val="14"/>
        <color theme="1"/>
        <rFont val="仿宋_GB2312"/>
        <family val="3"/>
        <charset val="134"/>
      </rPr>
      <t xml:space="preserve"> </t>
    </r>
  </si>
  <si>
    <r>
      <rPr>
        <sz val="14"/>
        <color theme="1"/>
        <rFont val="仿宋_GB2312"/>
        <family val="3"/>
        <charset val="134"/>
      </rPr>
      <t>2</t>
    </r>
    <r>
      <rPr>
        <sz val="14"/>
        <color theme="1"/>
        <rFont val="仿宋_GB2312"/>
        <family val="3"/>
        <charset val="134"/>
      </rPr>
      <t>栏</t>
    </r>
  </si>
  <si>
    <r>
      <rPr>
        <sz val="14"/>
        <color theme="1"/>
        <rFont val="仿宋_GB2312"/>
        <family val="3"/>
        <charset val="134"/>
      </rPr>
      <t>3</t>
    </r>
    <r>
      <rPr>
        <sz val="14"/>
        <color theme="1"/>
        <rFont val="仿宋_GB2312"/>
        <family val="3"/>
        <charset val="134"/>
      </rPr>
      <t>栏</t>
    </r>
  </si>
  <si>
    <r>
      <rPr>
        <sz val="14"/>
        <color theme="1"/>
        <rFont val="仿宋_GB2312"/>
        <family val="3"/>
        <charset val="134"/>
      </rPr>
      <t>4</t>
    </r>
    <r>
      <rPr>
        <sz val="14"/>
        <color theme="1"/>
        <rFont val="仿宋_GB2312"/>
        <family val="3"/>
        <charset val="134"/>
      </rPr>
      <t>栏</t>
    </r>
    <r>
      <rPr>
        <sz val="14"/>
        <color theme="1"/>
        <rFont val="仿宋_GB2312"/>
        <family val="3"/>
        <charset val="134"/>
      </rPr>
      <t>=1</t>
    </r>
    <r>
      <rPr>
        <sz val="14"/>
        <color theme="1"/>
        <rFont val="仿宋_GB2312"/>
        <family val="3"/>
        <charset val="134"/>
      </rPr>
      <t>栏</t>
    </r>
    <r>
      <rPr>
        <sz val="14"/>
        <color theme="1"/>
        <rFont val="仿宋_GB2312"/>
        <family val="3"/>
        <charset val="134"/>
      </rPr>
      <t>-2</t>
    </r>
    <r>
      <rPr>
        <sz val="14"/>
        <color theme="1"/>
        <rFont val="仿宋_GB2312"/>
        <family val="3"/>
        <charset val="134"/>
      </rPr>
      <t>栏</t>
    </r>
    <r>
      <rPr>
        <sz val="14"/>
        <color theme="1"/>
        <rFont val="仿宋_GB2312"/>
        <family val="3"/>
        <charset val="134"/>
      </rPr>
      <t>-3</t>
    </r>
    <r>
      <rPr>
        <sz val="14"/>
        <color theme="1"/>
        <rFont val="仿宋_GB2312"/>
        <family val="3"/>
        <charset val="134"/>
      </rPr>
      <t>栏</t>
    </r>
  </si>
  <si>
    <r>
      <rPr>
        <sz val="14"/>
        <color theme="1"/>
        <rFont val="仿宋_GB2312"/>
        <family val="3"/>
        <charset val="134"/>
      </rPr>
      <t>5</t>
    </r>
    <r>
      <rPr>
        <sz val="14"/>
        <color theme="1"/>
        <rFont val="仿宋_GB2312"/>
        <family val="3"/>
        <charset val="134"/>
      </rPr>
      <t>栏</t>
    </r>
    <r>
      <rPr>
        <sz val="14"/>
        <color theme="1"/>
        <rFont val="仿宋_GB2312"/>
        <family val="3"/>
        <charset val="134"/>
      </rPr>
      <t>=6</t>
    </r>
    <r>
      <rPr>
        <sz val="14"/>
        <color theme="1"/>
        <rFont val="仿宋_GB2312"/>
        <family val="3"/>
        <charset val="134"/>
      </rPr>
      <t>栏</t>
    </r>
    <r>
      <rPr>
        <sz val="14"/>
        <color theme="1"/>
        <rFont val="仿宋_GB2312"/>
        <family val="3"/>
        <charset val="134"/>
      </rPr>
      <t>-7</t>
    </r>
    <r>
      <rPr>
        <sz val="14"/>
        <color theme="1"/>
        <rFont val="仿宋_GB2312"/>
        <family val="3"/>
        <charset val="134"/>
      </rPr>
      <t>栏</t>
    </r>
  </si>
  <si>
    <r>
      <rPr>
        <sz val="14"/>
        <color theme="1"/>
        <rFont val="仿宋_GB2312"/>
        <family val="3"/>
        <charset val="134"/>
      </rPr>
      <t>6</t>
    </r>
    <r>
      <rPr>
        <sz val="14"/>
        <color theme="1"/>
        <rFont val="仿宋_GB2312"/>
        <family val="3"/>
        <charset val="134"/>
      </rPr>
      <t>栏</t>
    </r>
  </si>
  <si>
    <r>
      <rPr>
        <sz val="14"/>
        <color theme="1"/>
        <rFont val="仿宋_GB2312"/>
        <family val="3"/>
        <charset val="134"/>
      </rPr>
      <t>7</t>
    </r>
    <r>
      <rPr>
        <sz val="14"/>
        <color theme="1"/>
        <rFont val="仿宋_GB2312"/>
        <family val="3"/>
        <charset val="134"/>
      </rPr>
      <t>栏</t>
    </r>
  </si>
  <si>
    <r>
      <rPr>
        <sz val="14"/>
        <color theme="1"/>
        <rFont val="仿宋_GB2312"/>
        <family val="3"/>
        <charset val="134"/>
      </rPr>
      <t>8</t>
    </r>
    <r>
      <rPr>
        <sz val="14"/>
        <color theme="1"/>
        <rFont val="仿宋_GB2312"/>
        <family val="3"/>
        <charset val="134"/>
      </rPr>
      <t>栏</t>
    </r>
  </si>
  <si>
    <r>
      <rPr>
        <sz val="14"/>
        <color theme="1"/>
        <rFont val="仿宋_GB2312"/>
        <family val="3"/>
        <charset val="134"/>
      </rPr>
      <t>9</t>
    </r>
    <r>
      <rPr>
        <sz val="14"/>
        <color theme="1"/>
        <rFont val="仿宋_GB2312"/>
        <family val="3"/>
        <charset val="134"/>
      </rPr>
      <t>栏</t>
    </r>
    <r>
      <rPr>
        <sz val="14"/>
        <color theme="1"/>
        <rFont val="仿宋_GB2312"/>
        <family val="3"/>
        <charset val="134"/>
      </rPr>
      <t>=5</t>
    </r>
    <r>
      <rPr>
        <sz val="14"/>
        <color theme="1"/>
        <rFont val="仿宋_GB2312"/>
        <family val="3"/>
        <charset val="134"/>
      </rPr>
      <t>栏</t>
    </r>
    <r>
      <rPr>
        <sz val="14"/>
        <color theme="1"/>
        <rFont val="仿宋_GB2312"/>
        <family val="3"/>
        <charset val="134"/>
      </rPr>
      <t>-8</t>
    </r>
    <r>
      <rPr>
        <sz val="14"/>
        <color theme="1"/>
        <rFont val="仿宋_GB2312"/>
        <family val="3"/>
        <charset val="134"/>
      </rPr>
      <t>栏</t>
    </r>
  </si>
  <si>
    <r>
      <rPr>
        <sz val="14"/>
        <color theme="1"/>
        <rFont val="仿宋_GB2312"/>
        <family val="3"/>
        <charset val="134"/>
      </rPr>
      <t>10</t>
    </r>
    <r>
      <rPr>
        <sz val="14"/>
        <color theme="1"/>
        <rFont val="仿宋_GB2312"/>
        <family val="3"/>
        <charset val="134"/>
      </rPr>
      <t>栏</t>
    </r>
  </si>
  <si>
    <r>
      <rPr>
        <sz val="14"/>
        <color theme="1"/>
        <rFont val="仿宋_GB2312"/>
        <family val="3"/>
        <charset val="134"/>
      </rPr>
      <t>11</t>
    </r>
    <r>
      <rPr>
        <sz val="14"/>
        <color theme="1"/>
        <rFont val="仿宋_GB2312"/>
        <family val="3"/>
        <charset val="134"/>
      </rPr>
      <t>栏</t>
    </r>
  </si>
  <si>
    <r>
      <rPr>
        <sz val="14"/>
        <color theme="1"/>
        <rFont val="仿宋_GB2312"/>
        <family val="3"/>
        <charset val="134"/>
      </rPr>
      <t>12</t>
    </r>
    <r>
      <rPr>
        <sz val="14"/>
        <color theme="1"/>
        <rFont val="仿宋_GB2312"/>
        <family val="3"/>
        <charset val="134"/>
      </rPr>
      <t>栏</t>
    </r>
  </si>
  <si>
    <r>
      <rPr>
        <sz val="14"/>
        <color theme="1"/>
        <rFont val="仿宋_GB2312"/>
        <family val="3"/>
        <charset val="134"/>
      </rPr>
      <t>13</t>
    </r>
    <r>
      <rPr>
        <sz val="14"/>
        <color theme="1"/>
        <rFont val="仿宋_GB2312"/>
        <family val="3"/>
        <charset val="134"/>
      </rPr>
      <t>栏</t>
    </r>
    <r>
      <rPr>
        <sz val="14"/>
        <color theme="1"/>
        <rFont val="仿宋_GB2312"/>
        <family val="3"/>
        <charset val="134"/>
      </rPr>
      <t>=9</t>
    </r>
    <r>
      <rPr>
        <sz val="14"/>
        <color theme="1"/>
        <rFont val="仿宋_GB2312"/>
        <family val="3"/>
        <charset val="134"/>
      </rPr>
      <t>栏</t>
    </r>
    <r>
      <rPr>
        <sz val="14"/>
        <color theme="1"/>
        <rFont val="仿宋_GB2312"/>
        <family val="3"/>
        <charset val="134"/>
      </rPr>
      <t>+11</t>
    </r>
    <r>
      <rPr>
        <sz val="14"/>
        <color theme="1"/>
        <rFont val="仿宋_GB2312"/>
        <family val="3"/>
        <charset val="134"/>
      </rPr>
      <t>栏</t>
    </r>
    <r>
      <rPr>
        <sz val="14"/>
        <color theme="1"/>
        <rFont val="仿宋_GB2312"/>
        <family val="3"/>
        <charset val="134"/>
      </rPr>
      <t>+12</t>
    </r>
    <r>
      <rPr>
        <sz val="14"/>
        <color theme="1"/>
        <rFont val="仿宋_GB2312"/>
        <family val="3"/>
        <charset val="134"/>
      </rPr>
      <t>栏</t>
    </r>
  </si>
  <si>
    <r>
      <rPr>
        <sz val="14"/>
        <color theme="1"/>
        <rFont val="仿宋_GB2312"/>
        <family val="3"/>
        <charset val="134"/>
      </rPr>
      <t>14</t>
    </r>
    <r>
      <rPr>
        <sz val="14"/>
        <color theme="1"/>
        <rFont val="仿宋_GB2312"/>
        <family val="3"/>
        <charset val="134"/>
      </rPr>
      <t>栏</t>
    </r>
  </si>
  <si>
    <r>
      <rPr>
        <sz val="14"/>
        <color theme="1"/>
        <rFont val="仿宋_GB2312"/>
        <family val="3"/>
        <charset val="134"/>
      </rPr>
      <t>15</t>
    </r>
    <r>
      <rPr>
        <sz val="14"/>
        <color theme="1"/>
        <rFont val="仿宋_GB2312"/>
        <family val="3"/>
        <charset val="134"/>
      </rPr>
      <t>栏</t>
    </r>
  </si>
  <si>
    <t>16栏=14栏-15栏</t>
  </si>
  <si>
    <r>
      <rPr>
        <sz val="14"/>
        <color theme="1"/>
        <rFont val="仿宋_GB2312"/>
        <family val="3"/>
        <charset val="134"/>
      </rPr>
      <t>17</t>
    </r>
    <r>
      <rPr>
        <sz val="14"/>
        <color theme="1"/>
        <rFont val="仿宋_GB2312"/>
        <family val="3"/>
        <charset val="134"/>
      </rPr>
      <t>栏</t>
    </r>
    <r>
      <rPr>
        <sz val="14"/>
        <color theme="1"/>
        <rFont val="仿宋_GB2312"/>
        <family val="3"/>
        <charset val="134"/>
      </rPr>
      <t>=13</t>
    </r>
    <r>
      <rPr>
        <sz val="14"/>
        <color theme="1"/>
        <rFont val="仿宋_GB2312"/>
        <family val="3"/>
        <charset val="134"/>
      </rPr>
      <t>栏</t>
    </r>
    <r>
      <rPr>
        <sz val="14"/>
        <color theme="1"/>
        <rFont val="仿宋_GB2312"/>
        <family val="3"/>
        <charset val="134"/>
      </rPr>
      <t>+16</t>
    </r>
    <r>
      <rPr>
        <sz val="14"/>
        <color theme="1"/>
        <rFont val="仿宋_GB2312"/>
        <family val="3"/>
        <charset val="134"/>
      </rPr>
      <t>栏</t>
    </r>
  </si>
  <si>
    <r>
      <rPr>
        <sz val="14"/>
        <color theme="1"/>
        <rFont val="仿宋_GB2312"/>
        <family val="3"/>
        <charset val="134"/>
      </rPr>
      <t>18</t>
    </r>
    <r>
      <rPr>
        <sz val="14"/>
        <color theme="1"/>
        <rFont val="仿宋_GB2312"/>
        <family val="3"/>
        <charset val="134"/>
      </rPr>
      <t>栏</t>
    </r>
  </si>
  <si>
    <r>
      <rPr>
        <sz val="14"/>
        <color theme="1"/>
        <rFont val="仿宋_GB2312"/>
        <family val="3"/>
        <charset val="134"/>
      </rPr>
      <t>19</t>
    </r>
    <r>
      <rPr>
        <sz val="14"/>
        <color theme="1"/>
        <rFont val="仿宋_GB2312"/>
        <family val="3"/>
        <charset val="134"/>
      </rPr>
      <t>栏</t>
    </r>
  </si>
  <si>
    <t xml:space="preserve">鹤山市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</si>
</sst>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4">
    <font>
      <sz val="11"/>
      <color theme="1"/>
      <name val="宋体"/>
      <charset val="134"/>
      <scheme val="minor"/>
    </font>
    <font>
      <sz val="26"/>
      <color theme="1"/>
      <name val="Times New Roman"/>
      <family val="1"/>
    </font>
    <font>
      <b/>
      <sz val="11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Times New Roman"/>
      <family val="1"/>
    </font>
    <font>
      <sz val="16"/>
      <color theme="1"/>
      <name val="黑体"/>
      <family val="3"/>
      <charset val="134"/>
    </font>
    <font>
      <sz val="26"/>
      <color theme="1"/>
      <name val="CESI小标宋-GB2312"/>
      <charset val="134"/>
    </font>
    <font>
      <b/>
      <sz val="14"/>
      <color theme="1"/>
      <name val="黑体"/>
      <family val="3"/>
      <charset val="134"/>
    </font>
    <font>
      <sz val="14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sz val="9"/>
      <name val="宋体"/>
      <family val="3"/>
      <charset val="134"/>
      <scheme val="minor"/>
    </font>
    <font>
      <sz val="11"/>
      <color rgb="FFFF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"/>
  <sheetViews>
    <sheetView tabSelected="1" view="pageBreakPreview" topLeftCell="A4" zoomScale="60" zoomScaleNormal="60" workbookViewId="0">
      <selection activeCell="E9" sqref="E9"/>
    </sheetView>
  </sheetViews>
  <sheetFormatPr defaultColWidth="9" defaultRowHeight="15"/>
  <cols>
    <col min="1" max="1" width="14.375" style="4" customWidth="1"/>
    <col min="2" max="2" width="19" style="4" customWidth="1"/>
    <col min="3" max="4" width="14.625" style="4" customWidth="1"/>
    <col min="5" max="5" width="21" style="4" customWidth="1"/>
    <col min="6" max="6" width="17.25" style="4" customWidth="1"/>
    <col min="7" max="7" width="14" style="4" customWidth="1"/>
    <col min="8" max="8" width="9.125" style="4" customWidth="1"/>
    <col min="9" max="9" width="25.875" style="5" customWidth="1"/>
    <col min="10" max="10" width="15.75" style="5" customWidth="1"/>
    <col min="11" max="11" width="12.5" style="4" customWidth="1"/>
    <col min="12" max="12" width="13.5" style="4" customWidth="1"/>
    <col min="13" max="13" width="12" style="4" customWidth="1"/>
    <col min="14" max="14" width="22.75" style="5" customWidth="1"/>
    <col min="15" max="15" width="14.75" style="5" customWidth="1"/>
    <col min="16" max="16" width="14" style="5" customWidth="1"/>
    <col min="17" max="17" width="20.125" style="5" customWidth="1"/>
    <col min="18" max="18" width="20.75" style="5" customWidth="1"/>
    <col min="19" max="20" width="17.75" style="5" customWidth="1"/>
    <col min="21" max="21" width="12.625" style="4"/>
    <col min="22" max="16384" width="9" style="4"/>
  </cols>
  <sheetData>
    <row r="1" spans="1:21" ht="35.1" customHeight="1">
      <c r="A1" s="6" t="s">
        <v>0</v>
      </c>
    </row>
    <row r="2" spans="1:21" s="1" customFormat="1" ht="60" customHeight="1">
      <c r="A2" s="15" t="s">
        <v>1</v>
      </c>
      <c r="B2" s="15"/>
      <c r="C2" s="15"/>
      <c r="D2" s="15"/>
      <c r="E2" s="15"/>
      <c r="F2" s="15"/>
      <c r="G2" s="15"/>
      <c r="H2" s="15"/>
      <c r="I2" s="16"/>
      <c r="J2" s="16"/>
      <c r="K2" s="15"/>
      <c r="L2" s="15"/>
      <c r="M2" s="15"/>
      <c r="N2" s="16"/>
      <c r="O2" s="16"/>
      <c r="P2" s="16"/>
      <c r="Q2" s="16"/>
      <c r="R2" s="16"/>
      <c r="S2" s="16"/>
      <c r="T2" s="16"/>
    </row>
    <row r="3" spans="1:21" ht="41.1" customHeight="1">
      <c r="S3" s="17" t="s">
        <v>2</v>
      </c>
      <c r="T3" s="18"/>
    </row>
    <row r="4" spans="1:21" s="2" customFormat="1" ht="40.5" customHeight="1">
      <c r="A4" s="7"/>
      <c r="B4" s="13" t="s">
        <v>3</v>
      </c>
      <c r="C4" s="13"/>
      <c r="D4" s="13"/>
      <c r="E4" s="13"/>
      <c r="F4" s="13"/>
      <c r="G4" s="13"/>
      <c r="H4" s="13"/>
      <c r="I4" s="14"/>
      <c r="J4" s="14"/>
      <c r="K4" s="13"/>
      <c r="L4" s="13"/>
      <c r="M4" s="13"/>
      <c r="N4" s="14"/>
      <c r="O4" s="14" t="s">
        <v>4</v>
      </c>
      <c r="P4" s="14"/>
      <c r="Q4" s="14"/>
      <c r="R4" s="14" t="s">
        <v>5</v>
      </c>
      <c r="S4" s="14" t="s">
        <v>6</v>
      </c>
      <c r="T4" s="14" t="s">
        <v>7</v>
      </c>
    </row>
    <row r="5" spans="1:21" s="2" customFormat="1" ht="40.5" customHeight="1">
      <c r="A5" s="13" t="s">
        <v>8</v>
      </c>
      <c r="B5" s="13" t="s">
        <v>9</v>
      </c>
      <c r="C5" s="13"/>
      <c r="D5" s="13"/>
      <c r="E5" s="13"/>
      <c r="F5" s="13"/>
      <c r="G5" s="13"/>
      <c r="H5" s="13"/>
      <c r="I5" s="14"/>
      <c r="J5" s="14"/>
      <c r="K5" s="13" t="s">
        <v>10</v>
      </c>
      <c r="L5" s="13"/>
      <c r="M5" s="13" t="s">
        <v>11</v>
      </c>
      <c r="N5" s="14" t="s">
        <v>12</v>
      </c>
      <c r="O5" s="14" t="s">
        <v>13</v>
      </c>
      <c r="P5" s="14" t="s">
        <v>14</v>
      </c>
      <c r="Q5" s="14" t="s">
        <v>15</v>
      </c>
      <c r="R5" s="14"/>
      <c r="S5" s="14"/>
      <c r="T5" s="14"/>
    </row>
    <row r="6" spans="1:21" s="2" customFormat="1" ht="35.1" customHeight="1">
      <c r="A6" s="13"/>
      <c r="B6" s="13" t="s">
        <v>16</v>
      </c>
      <c r="C6" s="13"/>
      <c r="D6" s="13"/>
      <c r="E6" s="13"/>
      <c r="F6" s="13" t="s">
        <v>17</v>
      </c>
      <c r="G6" s="13" t="s">
        <v>18</v>
      </c>
      <c r="H6" s="13" t="s">
        <v>19</v>
      </c>
      <c r="I6" s="14" t="s">
        <v>20</v>
      </c>
      <c r="J6" s="14" t="s">
        <v>21</v>
      </c>
      <c r="K6" s="13" t="s">
        <v>16</v>
      </c>
      <c r="L6" s="13" t="s">
        <v>21</v>
      </c>
      <c r="M6" s="13"/>
      <c r="N6" s="14"/>
      <c r="O6" s="14"/>
      <c r="P6" s="14"/>
      <c r="Q6" s="14"/>
      <c r="R6" s="14"/>
      <c r="S6" s="14"/>
      <c r="T6" s="14"/>
    </row>
    <row r="7" spans="1:21" s="2" customFormat="1" ht="102" customHeight="1">
      <c r="A7" s="13"/>
      <c r="B7" s="7" t="s">
        <v>22</v>
      </c>
      <c r="C7" s="7" t="s">
        <v>23</v>
      </c>
      <c r="D7" s="7" t="s">
        <v>24</v>
      </c>
      <c r="E7" s="7" t="s">
        <v>25</v>
      </c>
      <c r="F7" s="13"/>
      <c r="G7" s="13"/>
      <c r="H7" s="13"/>
      <c r="I7" s="14"/>
      <c r="J7" s="14"/>
      <c r="K7" s="13"/>
      <c r="L7" s="13"/>
      <c r="M7" s="13"/>
      <c r="N7" s="14"/>
      <c r="O7" s="14"/>
      <c r="P7" s="14"/>
      <c r="Q7" s="14"/>
      <c r="R7" s="14"/>
      <c r="S7" s="14"/>
      <c r="T7" s="14"/>
    </row>
    <row r="8" spans="1:21" s="3" customFormat="1" ht="37.5">
      <c r="A8" s="8" t="s">
        <v>26</v>
      </c>
      <c r="B8" s="8" t="s">
        <v>27</v>
      </c>
      <c r="C8" s="8" t="s">
        <v>28</v>
      </c>
      <c r="D8" s="8" t="s">
        <v>29</v>
      </c>
      <c r="E8" s="8" t="s">
        <v>30</v>
      </c>
      <c r="F8" s="8" t="s">
        <v>31</v>
      </c>
      <c r="G8" s="8" t="s">
        <v>32</v>
      </c>
      <c r="H8" s="8" t="s">
        <v>33</v>
      </c>
      <c r="I8" s="9" t="s">
        <v>34</v>
      </c>
      <c r="J8" s="9" t="s">
        <v>35</v>
      </c>
      <c r="K8" s="8" t="s">
        <v>36</v>
      </c>
      <c r="L8" s="8" t="s">
        <v>37</v>
      </c>
      <c r="M8" s="8" t="s">
        <v>38</v>
      </c>
      <c r="N8" s="9" t="s">
        <v>39</v>
      </c>
      <c r="O8" s="9" t="s">
        <v>40</v>
      </c>
      <c r="P8" s="9" t="s">
        <v>41</v>
      </c>
      <c r="Q8" s="9" t="s">
        <v>42</v>
      </c>
      <c r="R8" s="9" t="s">
        <v>43</v>
      </c>
      <c r="S8" s="9" t="s">
        <v>44</v>
      </c>
      <c r="T8" s="9" t="s">
        <v>45</v>
      </c>
    </row>
    <row r="9" spans="1:21" s="10" customFormat="1" ht="82.5" customHeight="1">
      <c r="A9" s="8" t="s">
        <v>46</v>
      </c>
      <c r="B9" s="8">
        <v>225748</v>
      </c>
      <c r="C9" s="8">
        <v>0</v>
      </c>
      <c r="D9" s="8">
        <v>47</v>
      </c>
      <c r="E9" s="8">
        <v>225701</v>
      </c>
      <c r="F9" s="8">
        <v>41303283</v>
      </c>
      <c r="G9" s="8">
        <v>41303283</v>
      </c>
      <c r="H9" s="8">
        <v>0</v>
      </c>
      <c r="I9" s="19">
        <v>41262108</v>
      </c>
      <c r="J9" s="19">
        <f t="shared" ref="J9" si="0">F9-I9</f>
        <v>41175</v>
      </c>
      <c r="K9" s="8"/>
      <c r="L9" s="8"/>
      <c r="M9" s="8"/>
      <c r="N9" s="19">
        <f t="shared" ref="N9" si="1">J9+L9+M9</f>
        <v>41175</v>
      </c>
      <c r="O9" s="9">
        <v>43334592</v>
      </c>
      <c r="P9" s="9">
        <v>38400000</v>
      </c>
      <c r="Q9" s="9">
        <f t="shared" ref="Q9" si="2">O9-P9</f>
        <v>4934592</v>
      </c>
      <c r="R9" s="9">
        <f t="shared" ref="R9" si="3">N9+Q9</f>
        <v>4975767</v>
      </c>
      <c r="S9" s="19">
        <f t="shared" ref="S9" si="4">R9/39417891*30417891</f>
        <v>3839686.3558072397</v>
      </c>
      <c r="T9" s="19">
        <f t="shared" ref="T9" si="5">R9/39417891*9000000</f>
        <v>1136080.6441927601</v>
      </c>
      <c r="U9" s="3"/>
    </row>
    <row r="11" spans="1:21" ht="72" customHeight="1">
      <c r="A11" s="11"/>
      <c r="B11" s="11"/>
      <c r="C11" s="11"/>
      <c r="D11" s="11"/>
      <c r="E11" s="11"/>
      <c r="F11" s="11"/>
      <c r="G11" s="11"/>
      <c r="H11" s="11"/>
      <c r="I11" s="12"/>
      <c r="J11" s="12"/>
      <c r="K11" s="11"/>
      <c r="L11" s="11"/>
      <c r="M11" s="11"/>
      <c r="N11" s="12"/>
      <c r="O11" s="12"/>
      <c r="P11" s="12"/>
      <c r="Q11" s="12"/>
      <c r="R11" s="12"/>
      <c r="S11" s="12"/>
      <c r="T11" s="12"/>
    </row>
  </sheetData>
  <mergeCells count="24">
    <mergeCell ref="A2:T2"/>
    <mergeCell ref="S3:T3"/>
    <mergeCell ref="B4:N4"/>
    <mergeCell ref="O4:Q4"/>
    <mergeCell ref="B5:J5"/>
    <mergeCell ref="K5:L5"/>
    <mergeCell ref="S4:S7"/>
    <mergeCell ref="T4:T7"/>
    <mergeCell ref="B6:E6"/>
    <mergeCell ref="A11:T11"/>
    <mergeCell ref="A5:A7"/>
    <mergeCell ref="F6:F7"/>
    <mergeCell ref="G6:G7"/>
    <mergeCell ref="H6:H7"/>
    <mergeCell ref="I6:I7"/>
    <mergeCell ref="J6:J7"/>
    <mergeCell ref="K6:K7"/>
    <mergeCell ref="L6:L7"/>
    <mergeCell ref="M5:M7"/>
    <mergeCell ref="N5:N7"/>
    <mergeCell ref="O5:O7"/>
    <mergeCell ref="P5:P7"/>
    <mergeCell ref="Q5:Q7"/>
    <mergeCell ref="R4:R7"/>
  </mergeCells>
  <phoneticPr fontId="12" type="noConversion"/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附件2</vt:lpstr>
      <vt:lpstr>附件2!Print_Area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冯小珊</cp:lastModifiedBy>
  <cp:lastPrinted>2023-09-28T07:22:14Z</cp:lastPrinted>
  <dcterms:created xsi:type="dcterms:W3CDTF">2006-09-19T16:00:00Z</dcterms:created>
  <dcterms:modified xsi:type="dcterms:W3CDTF">2023-09-28T07:22:15Z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