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11760" tabRatio="851" activeTab="1"/>
  </bookViews>
  <sheets>
    <sheet name="附件3 总表 " sheetId="9" r:id="rId1"/>
    <sheet name="附件3-1 继续教育-县乡村卫生人才能力提升" sheetId="16" r:id="rId2"/>
  </sheets>
  <definedNames>
    <definedName name="_xlnm._FilterDatabase" localSheetId="0" hidden="1">'附件3 总表 '!$A$6:$F$18</definedName>
    <definedName name="_xlnm.Print_Titles" localSheetId="0">'附件3 总表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E16" i="9"/>
  <c r="E15" i="9"/>
  <c r="E14" i="9"/>
  <c r="E13" i="9"/>
  <c r="E12" i="9"/>
  <c r="E11" i="9"/>
  <c r="E10" i="9"/>
  <c r="D10" i="9"/>
  <c r="C10" i="9"/>
  <c r="B10" i="9"/>
  <c r="E9" i="9"/>
  <c r="E8" i="9"/>
  <c r="E7" i="9"/>
  <c r="E6" i="9"/>
  <c r="D6" i="9"/>
  <c r="C6" i="9"/>
  <c r="B6" i="9"/>
</calcChain>
</file>

<file path=xl/sharedStrings.xml><?xml version="1.0" encoding="utf-8"?>
<sst xmlns="http://schemas.openxmlformats.org/spreadsheetml/2006/main" count="53" uniqueCount="41">
  <si>
    <t>提前下达2024年中央财政卫生健康人才培养补助资金分配表</t>
  </si>
  <si>
    <t>金额：万元</t>
  </si>
  <si>
    <t>单位</t>
  </si>
  <si>
    <t>毕业后医学教育阶段（住院医师规范化培训）</t>
  </si>
  <si>
    <t>继续教育阶段</t>
  </si>
  <si>
    <t>本次下达资金</t>
  </si>
  <si>
    <t>紧缺人才培训</t>
  </si>
  <si>
    <t>县乡村卫生人才能力提升</t>
  </si>
  <si>
    <t>合计</t>
  </si>
  <si>
    <t>江门市中心医院</t>
  </si>
  <si>
    <t>江门市五邑中医院</t>
  </si>
  <si>
    <t>江门市第三人民医院</t>
  </si>
  <si>
    <t>各县（市、区）小计</t>
  </si>
  <si>
    <t>蓬江区</t>
  </si>
  <si>
    <t>江海区</t>
  </si>
  <si>
    <t>新会区</t>
  </si>
  <si>
    <t>台山市</t>
  </si>
  <si>
    <t>开平市</t>
  </si>
  <si>
    <t>鹤山市</t>
  </si>
  <si>
    <t>恩平市</t>
  </si>
  <si>
    <t>A</t>
  </si>
  <si>
    <t>提前下达2024年中央财政卫生健康人才培训补助资金（县乡村卫生人才能力提升）分配表</t>
  </si>
  <si>
    <t>乡镇卫生院、社区卫生服务中心骨干人员培训（临床医生）</t>
  </si>
  <si>
    <t>乡村医生培训</t>
  </si>
  <si>
    <t>提前批分配补助经费合计（万元）</t>
  </si>
  <si>
    <t>骨干人员总数（人）</t>
  </si>
  <si>
    <t>分配培训任务数（人）</t>
  </si>
  <si>
    <t>补助资金数</t>
  </si>
  <si>
    <t>提前批分配补助经费（万元）（90%）</t>
  </si>
  <si>
    <t>乡村医生总数（人）</t>
  </si>
  <si>
    <t>B=ROUND(A/∑A*52,0)</t>
  </si>
  <si>
    <t>C=ROUND(B*0.012*120,2)</t>
  </si>
  <si>
    <t>D=ROUND(C*0.9,2)</t>
  </si>
  <si>
    <t>E</t>
  </si>
  <si>
    <t>F=ROUND(E/∑E*38,0)</t>
  </si>
  <si>
    <t>G=ROUND(F*0.012*30,2)</t>
  </si>
  <si>
    <t>H=ROUND(G*0.9,2)</t>
  </si>
  <si>
    <t>I=D+H</t>
  </si>
  <si>
    <t>注：1.本次提前下达补助资金，县乡村卫生人才能力提升培训项目资金下达数为2024年正式下达资金数的90%。
2.县乡村卫生人才补助标准：乡镇卫生院和社区卫生服务中心骨干人员补助标准120元/人/天，培训120天；乡村医生培训补助标准120元/人/天，培训30天。
3.由于国家经费采取四舍五入的做法，为保持经费数额一致，乡村医生项目调减江门市0.09万元。</t>
  </si>
  <si>
    <t>附件3</t>
    <phoneticPr fontId="19" type="noConversion"/>
  </si>
  <si>
    <t>附件3-1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</si>
</sst>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 "/>
    <numFmt numFmtId="177" formatCode="0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b/>
      <sz val="16"/>
      <name val="方正小标宋简体"/>
      <family val="4"/>
      <charset val="134"/>
    </font>
    <font>
      <b/>
      <sz val="16"/>
      <name val="Times New Roman"/>
      <family val="1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43" fontId="0" fillId="0" borderId="0" xfId="1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3" fontId="8" fillId="0" borderId="0" xfId="1" applyNumberFormat="1" applyFont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 wrapText="1"/>
    </xf>
    <xf numFmtId="43" fontId="12" fillId="0" borderId="0" xfId="1" applyNumberFormat="1" applyFont="1" applyFill="1" applyAlignment="1">
      <alignment horizontal="center" vertical="center" wrapText="1"/>
    </xf>
    <xf numFmtId="176" fontId="13" fillId="0" borderId="0" xfId="0" applyNumberFormat="1" applyFont="1" applyFill="1" applyAlignment="1">
      <alignment horizontal="right" vertical="center" wrapText="1"/>
    </xf>
    <xf numFmtId="43" fontId="15" fillId="0" borderId="2" xfId="1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15" fillId="0" borderId="2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16" fillId="0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11" fillId="0" borderId="0" xfId="0" applyNumberFormat="1" applyFont="1" applyFill="1" applyAlignment="1">
      <alignment horizontal="center" vertical="center" wrapText="1"/>
    </xf>
    <xf numFmtId="43" fontId="11" fillId="0" borderId="0" xfId="1" applyNumberFormat="1" applyFont="1" applyFill="1" applyAlignment="1">
      <alignment horizontal="center" vertical="center" wrapText="1"/>
    </xf>
    <xf numFmtId="176" fontId="11" fillId="0" borderId="0" xfId="0" applyNumberFormat="1" applyFont="1" applyFill="1" applyAlignment="1">
      <alignment horizontal="center" vertical="center" wrapText="1"/>
    </xf>
    <xf numFmtId="43" fontId="15" fillId="0" borderId="2" xfId="1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43" fontId="14" fillId="0" borderId="2" xfId="1" applyNumberFormat="1" applyFont="1" applyFill="1" applyBorder="1" applyAlignment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18"/>
  <sheetViews>
    <sheetView topLeftCell="A7" workbookViewId="0">
      <selection activeCell="A16" sqref="A16:XFD16"/>
    </sheetView>
  </sheetViews>
  <sheetFormatPr defaultColWidth="9" defaultRowHeight="13.5"/>
  <cols>
    <col min="1" max="1" width="34" customWidth="1"/>
    <col min="2" max="2" width="21" style="12" customWidth="1"/>
    <col min="3" max="4" width="19.5" style="12" customWidth="1"/>
    <col min="5" max="5" width="19.5" style="13" customWidth="1"/>
    <col min="6" max="6" width="9.375"/>
    <col min="7" max="7" width="11.5"/>
  </cols>
  <sheetData>
    <row r="1" spans="1:5" ht="26.1" customHeight="1">
      <c r="A1" s="2" t="s">
        <v>39</v>
      </c>
      <c r="B1" s="14"/>
      <c r="C1" s="14"/>
      <c r="D1" s="14"/>
      <c r="E1" s="9"/>
    </row>
    <row r="2" spans="1:5" ht="30" customHeight="1">
      <c r="A2" s="24" t="s">
        <v>0</v>
      </c>
      <c r="B2" s="25"/>
      <c r="C2" s="25"/>
      <c r="D2" s="25"/>
      <c r="E2" s="26"/>
    </row>
    <row r="3" spans="1:5" ht="24" customHeight="1">
      <c r="A3" s="15"/>
      <c r="B3" s="16"/>
      <c r="C3" s="16"/>
      <c r="D3" s="16"/>
      <c r="E3" s="17" t="s">
        <v>1</v>
      </c>
    </row>
    <row r="4" spans="1:5" s="10" customFormat="1" ht="41.1" customHeight="1">
      <c r="A4" s="29" t="s">
        <v>2</v>
      </c>
      <c r="B4" s="31" t="s">
        <v>3</v>
      </c>
      <c r="C4" s="27" t="s">
        <v>4</v>
      </c>
      <c r="D4" s="27"/>
      <c r="E4" s="32" t="s">
        <v>5</v>
      </c>
    </row>
    <row r="5" spans="1:5" s="10" customFormat="1" ht="41.1" customHeight="1">
      <c r="A5" s="30"/>
      <c r="B5" s="31"/>
      <c r="C5" s="18" t="s">
        <v>6</v>
      </c>
      <c r="D5" s="18" t="s">
        <v>7</v>
      </c>
      <c r="E5" s="32"/>
    </row>
    <row r="6" spans="1:5" s="11" customFormat="1" ht="21.95" customHeight="1">
      <c r="A6" s="19" t="s">
        <v>8</v>
      </c>
      <c r="B6" s="20">
        <f>SUM(B7:B10)</f>
        <v>1122</v>
      </c>
      <c r="C6" s="20">
        <f>SUM(C7:C10)</f>
        <v>35.75</v>
      </c>
      <c r="D6" s="20">
        <f>SUM(D7:D10)</f>
        <v>79.62</v>
      </c>
      <c r="E6" s="20">
        <f>E7+E8+E9+E10</f>
        <v>1237.3699999999999</v>
      </c>
    </row>
    <row r="7" spans="1:5" s="11" customFormat="1" ht="21.95" customHeight="1">
      <c r="A7" s="21" t="s">
        <v>9</v>
      </c>
      <c r="B7" s="22">
        <v>750</v>
      </c>
      <c r="C7" s="22">
        <v>8.75</v>
      </c>
      <c r="D7" s="22"/>
      <c r="E7" s="20">
        <f>SUM(B7:D7)</f>
        <v>758.75</v>
      </c>
    </row>
    <row r="8" spans="1:5" s="11" customFormat="1" ht="21.95" customHeight="1">
      <c r="A8" s="21" t="s">
        <v>10</v>
      </c>
      <c r="B8" s="22">
        <v>372</v>
      </c>
      <c r="C8" s="22"/>
      <c r="D8" s="22"/>
      <c r="E8" s="20">
        <f>SUM(B8:D8)</f>
        <v>372</v>
      </c>
    </row>
    <row r="9" spans="1:5" s="11" customFormat="1" ht="21.95" customHeight="1">
      <c r="A9" s="21" t="s">
        <v>11</v>
      </c>
      <c r="B9" s="22"/>
      <c r="C9" s="22">
        <v>27</v>
      </c>
      <c r="D9" s="22"/>
      <c r="E9" s="20">
        <f>SUM(B9:D9)</f>
        <v>27</v>
      </c>
    </row>
    <row r="10" spans="1:5" s="11" customFormat="1" ht="21.95" customHeight="1">
      <c r="A10" s="23" t="s">
        <v>12</v>
      </c>
      <c r="B10" s="20">
        <f>SUM(B11:B17)</f>
        <v>0</v>
      </c>
      <c r="C10" s="20">
        <f>SUM(C11:C17)</f>
        <v>0</v>
      </c>
      <c r="D10" s="20">
        <f>SUM(D11:D17)</f>
        <v>79.62</v>
      </c>
      <c r="E10" s="20">
        <f>SUM(E11:E17)</f>
        <v>79.62</v>
      </c>
    </row>
    <row r="11" spans="1:5" s="11" customFormat="1" ht="21.95" customHeight="1">
      <c r="A11" s="21" t="s">
        <v>13</v>
      </c>
      <c r="B11" s="22"/>
      <c r="C11" s="22"/>
      <c r="D11" s="22">
        <v>9.39</v>
      </c>
      <c r="E11" s="20">
        <f>SUM(B11:D11)</f>
        <v>9.39</v>
      </c>
    </row>
    <row r="12" spans="1:5" s="11" customFormat="1" ht="21.95" customHeight="1">
      <c r="A12" s="21" t="s">
        <v>14</v>
      </c>
      <c r="B12" s="22"/>
      <c r="C12" s="22"/>
      <c r="D12" s="22">
        <v>1.94</v>
      </c>
      <c r="E12" s="20">
        <f t="shared" ref="E12:E17" si="0">SUM(B12:D12)</f>
        <v>1.94</v>
      </c>
    </row>
    <row r="13" spans="1:5" s="11" customFormat="1" ht="21.95" customHeight="1">
      <c r="A13" s="21" t="s">
        <v>15</v>
      </c>
      <c r="B13" s="22"/>
      <c r="C13" s="22"/>
      <c r="D13" s="22">
        <v>13.91</v>
      </c>
      <c r="E13" s="20">
        <f t="shared" si="0"/>
        <v>13.91</v>
      </c>
    </row>
    <row r="14" spans="1:5" s="11" customFormat="1" ht="21.95" customHeight="1">
      <c r="A14" s="21" t="s">
        <v>16</v>
      </c>
      <c r="B14" s="22"/>
      <c r="C14" s="22"/>
      <c r="D14" s="22">
        <v>23.64</v>
      </c>
      <c r="E14" s="20">
        <f t="shared" si="0"/>
        <v>23.64</v>
      </c>
    </row>
    <row r="15" spans="1:5" s="11" customFormat="1" ht="21.95" customHeight="1">
      <c r="A15" s="21" t="s">
        <v>17</v>
      </c>
      <c r="B15" s="22"/>
      <c r="C15" s="22"/>
      <c r="D15" s="22">
        <v>10.029999999999999</v>
      </c>
      <c r="E15" s="20">
        <f t="shared" si="0"/>
        <v>10.029999999999999</v>
      </c>
    </row>
    <row r="16" spans="1:5" s="11" customFormat="1" ht="21.95" customHeight="1">
      <c r="A16" s="21" t="s">
        <v>18</v>
      </c>
      <c r="B16" s="22"/>
      <c r="C16" s="22"/>
      <c r="D16" s="22">
        <v>11</v>
      </c>
      <c r="E16" s="20">
        <f t="shared" si="0"/>
        <v>11</v>
      </c>
    </row>
    <row r="17" spans="1:6" s="11" customFormat="1" ht="21.95" customHeight="1">
      <c r="A17" s="21" t="s">
        <v>19</v>
      </c>
      <c r="B17" s="22"/>
      <c r="C17" s="22"/>
      <c r="D17" s="22">
        <v>9.7100000000000009</v>
      </c>
      <c r="E17" s="20">
        <f t="shared" si="0"/>
        <v>9.7100000000000009</v>
      </c>
    </row>
    <row r="18" spans="1:6" ht="23.1" customHeight="1">
      <c r="A18" s="28"/>
      <c r="B18" s="28"/>
      <c r="C18" s="28"/>
      <c r="D18" s="28"/>
      <c r="E18" s="28"/>
      <c r="F18" s="11"/>
    </row>
  </sheetData>
  <mergeCells count="6">
    <mergeCell ref="A2:E2"/>
    <mergeCell ref="C4:D4"/>
    <mergeCell ref="A18:E18"/>
    <mergeCell ref="A4:A5"/>
    <mergeCell ref="B4:B5"/>
    <mergeCell ref="E4:E5"/>
  </mergeCells>
  <phoneticPr fontId="19" type="noConversion"/>
  <printOptions horizontalCentered="1"/>
  <pageMargins left="0.47222222222222199" right="0.47222222222222199" top="0.59027777777777801" bottom="0.78680555555555598" header="0.29861111111111099" footer="0.39305555555555599"/>
  <pageSetup paperSize="9" scale="84" fitToHeight="0" orientation="portrait" r:id="rId1"/>
  <headerFooter>
    <oddFooter>&amp;C第 &amp;P 页，共 &amp;N 页</oddFooter>
  </headerFooter>
  <ignoredErrors>
    <ignoredError sqref="E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5"/>
  <sheetViews>
    <sheetView tabSelected="1" workbookViewId="0">
      <selection activeCell="O5" sqref="O5"/>
    </sheetView>
  </sheetViews>
  <sheetFormatPr defaultColWidth="9" defaultRowHeight="13.5"/>
  <cols>
    <col min="1" max="9" width="10.75" customWidth="1"/>
    <col min="10" max="10" width="12.75" customWidth="1"/>
  </cols>
  <sheetData>
    <row r="1" spans="1:10" ht="21.95" customHeight="1">
      <c r="A1" s="3" t="s">
        <v>40</v>
      </c>
    </row>
    <row r="2" spans="1:10" ht="16.5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</row>
    <row r="4" spans="1:10" s="1" customFormat="1" ht="41.1" customHeight="1">
      <c r="A4" s="37" t="s">
        <v>2</v>
      </c>
      <c r="B4" s="34" t="s">
        <v>22</v>
      </c>
      <c r="C4" s="34"/>
      <c r="D4" s="34"/>
      <c r="E4" s="34"/>
      <c r="F4" s="34" t="s">
        <v>23</v>
      </c>
      <c r="G4" s="34"/>
      <c r="H4" s="34"/>
      <c r="I4" s="34"/>
      <c r="J4" s="37" t="s">
        <v>24</v>
      </c>
    </row>
    <row r="5" spans="1:10" s="2" customFormat="1" ht="66.95" customHeight="1">
      <c r="A5" s="38"/>
      <c r="B5" s="5" t="s">
        <v>25</v>
      </c>
      <c r="C5" s="5" t="s">
        <v>26</v>
      </c>
      <c r="D5" s="5" t="s">
        <v>27</v>
      </c>
      <c r="E5" s="5" t="s">
        <v>28</v>
      </c>
      <c r="F5" s="5" t="s">
        <v>29</v>
      </c>
      <c r="G5" s="5" t="s">
        <v>26</v>
      </c>
      <c r="H5" s="5" t="s">
        <v>27</v>
      </c>
      <c r="I5" s="5" t="s">
        <v>28</v>
      </c>
      <c r="J5" s="39"/>
    </row>
    <row r="6" spans="1:10" s="2" customFormat="1" ht="54.95" customHeight="1">
      <c r="A6" s="39"/>
      <c r="B6" s="5" t="s">
        <v>20</v>
      </c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35</v>
      </c>
      <c r="I6" s="5" t="s">
        <v>36</v>
      </c>
      <c r="J6" s="6" t="s">
        <v>37</v>
      </c>
    </row>
    <row r="7" spans="1:10" s="2" customFormat="1" ht="26.1" customHeight="1">
      <c r="A7" s="5" t="s">
        <v>13</v>
      </c>
      <c r="B7" s="5">
        <v>1048</v>
      </c>
      <c r="C7" s="5">
        <v>7</v>
      </c>
      <c r="D7" s="5">
        <v>10.08</v>
      </c>
      <c r="E7" s="5">
        <v>9.07</v>
      </c>
      <c r="F7" s="5">
        <v>25</v>
      </c>
      <c r="G7" s="7">
        <v>1</v>
      </c>
      <c r="H7" s="7">
        <v>0.36</v>
      </c>
      <c r="I7" s="7">
        <v>0.32</v>
      </c>
      <c r="J7" s="8">
        <v>9.39</v>
      </c>
    </row>
    <row r="8" spans="1:10" s="2" customFormat="1" ht="26.1" customHeight="1">
      <c r="A8" s="5" t="s">
        <v>14</v>
      </c>
      <c r="B8" s="5">
        <v>216</v>
      </c>
      <c r="C8" s="5">
        <v>1</v>
      </c>
      <c r="D8" s="5">
        <v>1.44</v>
      </c>
      <c r="E8" s="5">
        <v>1.3</v>
      </c>
      <c r="F8" s="5">
        <v>56</v>
      </c>
      <c r="G8" s="7">
        <v>2</v>
      </c>
      <c r="H8" s="7">
        <v>0.72</v>
      </c>
      <c r="I8" s="7">
        <v>0.64</v>
      </c>
      <c r="J8" s="8">
        <v>1.94</v>
      </c>
    </row>
    <row r="9" spans="1:10" s="2" customFormat="1" ht="26.1" customHeight="1">
      <c r="A9" s="5" t="s">
        <v>15</v>
      </c>
      <c r="B9" s="5">
        <v>1248</v>
      </c>
      <c r="C9" s="5">
        <v>9</v>
      </c>
      <c r="D9" s="5">
        <v>12.96</v>
      </c>
      <c r="E9" s="5">
        <v>11.66</v>
      </c>
      <c r="F9" s="5">
        <v>195</v>
      </c>
      <c r="G9" s="7">
        <v>7</v>
      </c>
      <c r="H9" s="7">
        <v>2.52</v>
      </c>
      <c r="I9" s="7">
        <v>2.25</v>
      </c>
      <c r="J9" s="8">
        <v>13.91</v>
      </c>
    </row>
    <row r="10" spans="1:10" s="2" customFormat="1" ht="26.1" customHeight="1">
      <c r="A10" s="5" t="s">
        <v>16</v>
      </c>
      <c r="B10" s="5">
        <v>2269</v>
      </c>
      <c r="C10" s="5">
        <v>16</v>
      </c>
      <c r="D10" s="5">
        <v>23.04</v>
      </c>
      <c r="E10" s="5">
        <v>20.74</v>
      </c>
      <c r="F10" s="5">
        <v>248</v>
      </c>
      <c r="G10" s="7">
        <v>9</v>
      </c>
      <c r="H10" s="7">
        <v>3.24</v>
      </c>
      <c r="I10" s="7">
        <v>2.9</v>
      </c>
      <c r="J10" s="8">
        <v>23.64</v>
      </c>
    </row>
    <row r="11" spans="1:10" s="2" customFormat="1" ht="26.1" customHeight="1">
      <c r="A11" s="5" t="s">
        <v>17</v>
      </c>
      <c r="B11" s="5">
        <v>866</v>
      </c>
      <c r="C11" s="5">
        <v>6</v>
      </c>
      <c r="D11" s="5">
        <v>8.64</v>
      </c>
      <c r="E11" s="5">
        <v>7.78</v>
      </c>
      <c r="F11" s="5">
        <v>185</v>
      </c>
      <c r="G11" s="7">
        <v>7</v>
      </c>
      <c r="H11" s="7">
        <v>2.52</v>
      </c>
      <c r="I11" s="7">
        <v>2.25</v>
      </c>
      <c r="J11" s="8">
        <v>10.029999999999999</v>
      </c>
    </row>
    <row r="12" spans="1:10" s="2" customFormat="1" ht="26.1" customHeight="1">
      <c r="A12" s="5" t="s">
        <v>18</v>
      </c>
      <c r="B12" s="5">
        <v>969</v>
      </c>
      <c r="C12" s="5">
        <v>7</v>
      </c>
      <c r="D12" s="5">
        <v>10.08</v>
      </c>
      <c r="E12" s="5">
        <v>9.07</v>
      </c>
      <c r="F12" s="5">
        <v>152</v>
      </c>
      <c r="G12" s="7">
        <v>6</v>
      </c>
      <c r="H12" s="7">
        <v>2.16</v>
      </c>
      <c r="I12" s="7">
        <v>1.93</v>
      </c>
      <c r="J12" s="8">
        <v>11</v>
      </c>
    </row>
    <row r="13" spans="1:10" s="2" customFormat="1" ht="26.1" customHeight="1">
      <c r="A13" s="5" t="s">
        <v>19</v>
      </c>
      <c r="B13" s="5">
        <v>943</v>
      </c>
      <c r="C13" s="5">
        <v>6</v>
      </c>
      <c r="D13" s="5">
        <v>8.64</v>
      </c>
      <c r="E13" s="5">
        <v>7.78</v>
      </c>
      <c r="F13" s="5">
        <v>166</v>
      </c>
      <c r="G13" s="7">
        <v>6</v>
      </c>
      <c r="H13" s="7">
        <v>2.16</v>
      </c>
      <c r="I13" s="7">
        <v>1.93</v>
      </c>
      <c r="J13" s="8">
        <v>9.7100000000000009</v>
      </c>
    </row>
    <row r="14" spans="1:10" s="1" customFormat="1" ht="26.1" customHeight="1">
      <c r="A14" s="8" t="s">
        <v>8</v>
      </c>
      <c r="B14" s="8">
        <v>7559</v>
      </c>
      <c r="C14" s="8">
        <v>52</v>
      </c>
      <c r="D14" s="4">
        <v>74.88</v>
      </c>
      <c r="E14" s="4">
        <v>67.400000000000006</v>
      </c>
      <c r="F14" s="8">
        <v>1027</v>
      </c>
      <c r="G14" s="8">
        <v>38</v>
      </c>
      <c r="H14" s="8">
        <v>13.68</v>
      </c>
      <c r="I14" s="8">
        <v>12.22</v>
      </c>
      <c r="J14" s="8">
        <v>79.62</v>
      </c>
    </row>
    <row r="15" spans="1:10" s="2" customFormat="1" ht="71.099999999999994" customHeight="1">
      <c r="A15" s="35" t="s">
        <v>38</v>
      </c>
      <c r="B15" s="36"/>
      <c r="C15" s="36"/>
      <c r="D15" s="36"/>
      <c r="E15" s="36"/>
      <c r="F15" s="36"/>
      <c r="G15" s="36"/>
      <c r="H15" s="36"/>
      <c r="I15" s="36"/>
      <c r="J15" s="36"/>
    </row>
  </sheetData>
  <mergeCells count="6">
    <mergeCell ref="A2:J2"/>
    <mergeCell ref="B4:E4"/>
    <mergeCell ref="F4:I4"/>
    <mergeCell ref="A15:J15"/>
    <mergeCell ref="A4:A6"/>
    <mergeCell ref="J4:J5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scale="80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附件3 总表 </vt:lpstr>
      <vt:lpstr>附件3-1 继续教育-县乡村卫生人才能力提升</vt:lpstr>
      <vt:lpstr>'附件3 总表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2024-02-06T01:54:50Z</cp:lastPrinted>
  <dcterms:created xsi:type="dcterms:W3CDTF">2021-05-15T10:57:00Z</dcterms:created>
  <dcterms:modified xsi:type="dcterms:W3CDTF">2024-02-06T01:55:43Z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A457FF2CC08649269568BC0856199129_13</vt:lpwstr>
  </property>
  <property fmtid="{D5CDD505-2E9C-101B-9397-08002B2CF9AE}" pid="4" name="KSOReadingLayout">
    <vt:bool>false</vt:bool>
  </property>
</Properties>
</file>