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附件2 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/>
  <c r="C23"/>
  <c r="C22"/>
  <c r="C21"/>
  <c r="C20"/>
  <c r="C19"/>
  <c r="C18"/>
  <c r="C17"/>
  <c r="C16"/>
  <c r="C15"/>
  <c r="C14"/>
  <c r="C13"/>
  <c r="C12"/>
  <c r="C11"/>
  <c r="C10"/>
  <c r="C9"/>
  <c r="C8"/>
  <c r="C7"/>
  <c r="G6"/>
  <c r="F6"/>
  <c r="E6"/>
  <c r="D6"/>
  <c r="C6"/>
</calcChain>
</file>

<file path=xl/sharedStrings.xml><?xml version="1.0" encoding="utf-8"?>
<sst xmlns="http://schemas.openxmlformats.org/spreadsheetml/2006/main" count="30" uniqueCount="30">
  <si>
    <t xml:space="preserve">附件2 </t>
  </si>
  <si>
    <t>2024年鹤山市省级以上生态公益林效益补偿资金下达明细表</t>
  </si>
  <si>
    <t>序号</t>
  </si>
  <si>
    <t>生态公益林所属镇、街</t>
  </si>
  <si>
    <t>资金来源</t>
  </si>
  <si>
    <t>备注</t>
  </si>
  <si>
    <r>
      <rPr>
        <sz val="12"/>
        <rFont val="宋体"/>
        <charset val="134"/>
      </rPr>
      <t>粤财资环〔2023〕175号、鹤财农〔2024〕5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</si>
  <si>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粤财资环〔2023〕150号、鹤财农〔</t>
    </r>
    <r>
      <rPr>
        <sz val="12"/>
        <rFont val="宋体"/>
        <charset val="134"/>
      </rPr>
      <t>2023</t>
    </r>
    <r>
      <rPr>
        <sz val="12"/>
        <rFont val="宋体"/>
        <charset val="134"/>
      </rPr>
      <t>〕</t>
    </r>
    <r>
      <rPr>
        <sz val="12"/>
        <rFont val="宋体"/>
        <charset val="134"/>
      </rPr>
      <t>6</t>
    </r>
    <r>
      <rPr>
        <sz val="12"/>
        <rFont val="宋体"/>
        <charset val="134"/>
      </rPr>
      <t>号</t>
    </r>
  </si>
  <si>
    <t>江财农〔2024〕65号、鹤财农〔2024〕35号</t>
  </si>
  <si>
    <t>待上级下达资金后安排</t>
  </si>
  <si>
    <t>合   计</t>
  </si>
  <si>
    <t>沙坪街道</t>
  </si>
  <si>
    <t>雅瑶镇</t>
  </si>
  <si>
    <t>古劳镇</t>
  </si>
  <si>
    <t>龙口镇</t>
  </si>
  <si>
    <t>桃源镇</t>
  </si>
  <si>
    <t>鹤城镇</t>
  </si>
  <si>
    <t>共和镇</t>
  </si>
  <si>
    <t>址山镇</t>
  </si>
  <si>
    <t>宅梧镇</t>
  </si>
  <si>
    <t>双合镇</t>
  </si>
  <si>
    <t>市松林场</t>
  </si>
  <si>
    <t>广东省大雁山森林公园</t>
  </si>
  <si>
    <t>海会寺</t>
  </si>
  <si>
    <t>江门市农业控股集团有限公司</t>
  </si>
  <si>
    <t>市土地利用开发中心</t>
  </si>
  <si>
    <t>市林科所</t>
  </si>
  <si>
    <t>争议地</t>
  </si>
  <si>
    <t>市林业局</t>
  </si>
  <si>
    <t>安排数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</si>
</sst>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3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tabSelected="1" topLeftCell="A16" workbookViewId="0">
      <selection activeCell="A17" sqref="A17:XFD17"/>
    </sheetView>
  </sheetViews>
  <sheetFormatPr defaultColWidth="9" defaultRowHeight="14.25"/>
  <cols>
    <col min="1" max="1" width="6.5" customWidth="1"/>
    <col min="2" max="2" width="28.75" customWidth="1"/>
    <col min="3" max="3" width="22.375" customWidth="1"/>
    <col min="4" max="7" width="18.25" customWidth="1"/>
  </cols>
  <sheetData>
    <row r="1" spans="1:8">
      <c r="A1" t="s">
        <v>0</v>
      </c>
    </row>
    <row r="2" spans="1:8" ht="28.5" customHeight="1">
      <c r="A2" s="4" t="s">
        <v>1</v>
      </c>
      <c r="B2" s="4"/>
      <c r="C2" s="4"/>
      <c r="D2" s="4"/>
      <c r="E2" s="4"/>
      <c r="F2" s="4"/>
      <c r="G2" s="4"/>
      <c r="H2" s="4"/>
    </row>
    <row r="3" spans="1:8" ht="5.25" customHeight="1"/>
    <row r="4" spans="1:8" ht="43.5" customHeight="1">
      <c r="A4" s="6" t="s">
        <v>2</v>
      </c>
      <c r="B4" s="6" t="s">
        <v>3</v>
      </c>
      <c r="C4" s="5" t="s">
        <v>29</v>
      </c>
      <c r="D4" s="5" t="s">
        <v>4</v>
      </c>
      <c r="E4" s="6"/>
      <c r="F4" s="6"/>
      <c r="G4" s="6"/>
      <c r="H4" s="6" t="s">
        <v>5</v>
      </c>
    </row>
    <row r="5" spans="1:8" ht="55.5" customHeight="1">
      <c r="A5" s="6"/>
      <c r="B5" s="6"/>
      <c r="C5" s="6"/>
      <c r="D5" s="2" t="s">
        <v>6</v>
      </c>
      <c r="E5" s="2" t="s">
        <v>7</v>
      </c>
      <c r="F5" s="2" t="s">
        <v>8</v>
      </c>
      <c r="G5" s="1" t="s">
        <v>9</v>
      </c>
      <c r="H5" s="6"/>
    </row>
    <row r="6" spans="1:8" ht="21.75" customHeight="1">
      <c r="A6" s="7" t="s">
        <v>10</v>
      </c>
      <c r="B6" s="8"/>
      <c r="C6" s="3">
        <f>SUM(C7:C24)</f>
        <v>11656034.32</v>
      </c>
      <c r="D6" s="3">
        <f>SUM(D7:D24)</f>
        <v>11467034.32</v>
      </c>
      <c r="E6" s="3">
        <f>SUM(E7:E24)</f>
        <v>35000</v>
      </c>
      <c r="F6" s="3">
        <f>SUM(F7:F24)</f>
        <v>51600</v>
      </c>
      <c r="G6" s="3">
        <f>SUM(G7:G24)</f>
        <v>102400</v>
      </c>
      <c r="H6" s="1"/>
    </row>
    <row r="7" spans="1:8" ht="26.25" customHeight="1">
      <c r="A7" s="1">
        <v>1</v>
      </c>
      <c r="B7" s="1" t="s">
        <v>11</v>
      </c>
      <c r="C7" s="3">
        <f t="shared" ref="C7:C24" si="0">D7+E7+F7+G7</f>
        <v>25192.47</v>
      </c>
      <c r="D7" s="3">
        <v>910.56</v>
      </c>
      <c r="E7" s="3">
        <v>0</v>
      </c>
      <c r="F7" s="3">
        <v>0</v>
      </c>
      <c r="G7" s="3">
        <v>24281.91</v>
      </c>
      <c r="H7" s="1"/>
    </row>
    <row r="8" spans="1:8" ht="26.25" customHeight="1">
      <c r="A8" s="1">
        <v>2</v>
      </c>
      <c r="B8" s="1" t="s">
        <v>12</v>
      </c>
      <c r="C8" s="3">
        <f t="shared" si="0"/>
        <v>207645.06</v>
      </c>
      <c r="D8" s="3">
        <v>156045.06</v>
      </c>
      <c r="E8" s="3">
        <v>0</v>
      </c>
      <c r="F8" s="3">
        <v>51600</v>
      </c>
      <c r="G8" s="3">
        <v>0</v>
      </c>
      <c r="H8" s="1"/>
    </row>
    <row r="9" spans="1:8" ht="26.25" customHeight="1">
      <c r="A9" s="1">
        <v>3</v>
      </c>
      <c r="B9" s="1" t="s">
        <v>13</v>
      </c>
      <c r="C9" s="3">
        <f t="shared" si="0"/>
        <v>848296.86</v>
      </c>
      <c r="D9" s="3">
        <v>735178.77</v>
      </c>
      <c r="E9" s="3">
        <v>35000</v>
      </c>
      <c r="F9" s="3">
        <v>0</v>
      </c>
      <c r="G9" s="3">
        <v>78118.09</v>
      </c>
      <c r="H9" s="1"/>
    </row>
    <row r="10" spans="1:8" ht="26.25" customHeight="1">
      <c r="A10" s="1">
        <v>4</v>
      </c>
      <c r="B10" s="1" t="s">
        <v>14</v>
      </c>
      <c r="C10" s="3">
        <f t="shared" si="0"/>
        <v>1103215.46</v>
      </c>
      <c r="D10" s="3">
        <v>1103215.46</v>
      </c>
      <c r="E10" s="3">
        <v>0</v>
      </c>
      <c r="F10" s="3">
        <v>0</v>
      </c>
      <c r="G10" s="3">
        <v>0</v>
      </c>
      <c r="H10" s="1"/>
    </row>
    <row r="11" spans="1:8" ht="26.25" customHeight="1">
      <c r="A11" s="1">
        <v>5</v>
      </c>
      <c r="B11" s="1" t="s">
        <v>15</v>
      </c>
      <c r="C11" s="3">
        <f t="shared" si="0"/>
        <v>47707.08</v>
      </c>
      <c r="D11" s="3">
        <v>47707.08</v>
      </c>
      <c r="E11" s="3">
        <v>0</v>
      </c>
      <c r="F11" s="3">
        <v>0</v>
      </c>
      <c r="G11" s="3">
        <v>0</v>
      </c>
      <c r="H11" s="1"/>
    </row>
    <row r="12" spans="1:8" ht="26.25" customHeight="1">
      <c r="A12" s="1">
        <v>6</v>
      </c>
      <c r="B12" s="1" t="s">
        <v>16</v>
      </c>
      <c r="C12" s="3">
        <f t="shared" si="0"/>
        <v>2556112.61</v>
      </c>
      <c r="D12" s="3">
        <v>2556112.61</v>
      </c>
      <c r="E12" s="3">
        <v>0</v>
      </c>
      <c r="F12" s="3">
        <v>0</v>
      </c>
      <c r="G12" s="3">
        <v>0</v>
      </c>
      <c r="H12" s="1"/>
    </row>
    <row r="13" spans="1:8" ht="26.25" customHeight="1">
      <c r="A13" s="1">
        <v>7</v>
      </c>
      <c r="B13" s="1" t="s">
        <v>17</v>
      </c>
      <c r="C13" s="3">
        <f t="shared" si="0"/>
        <v>356534.64</v>
      </c>
      <c r="D13" s="3">
        <v>356534.64</v>
      </c>
      <c r="E13" s="3">
        <v>0</v>
      </c>
      <c r="F13" s="3">
        <v>0</v>
      </c>
      <c r="G13" s="3">
        <v>0</v>
      </c>
      <c r="H13" s="1"/>
    </row>
    <row r="14" spans="1:8" ht="26.25" customHeight="1">
      <c r="A14" s="1">
        <v>8</v>
      </c>
      <c r="B14" s="1" t="s">
        <v>18</v>
      </c>
      <c r="C14" s="3">
        <f t="shared" si="0"/>
        <v>1424106.63</v>
      </c>
      <c r="D14" s="3">
        <v>1424106.63</v>
      </c>
      <c r="E14" s="3">
        <v>0</v>
      </c>
      <c r="F14" s="3">
        <v>0</v>
      </c>
      <c r="G14" s="3">
        <v>0</v>
      </c>
      <c r="H14" s="1"/>
    </row>
    <row r="15" spans="1:8" ht="26.25" customHeight="1">
      <c r="A15" s="1">
        <v>9</v>
      </c>
      <c r="B15" s="1" t="s">
        <v>19</v>
      </c>
      <c r="C15" s="3">
        <f t="shared" si="0"/>
        <v>841669.39</v>
      </c>
      <c r="D15" s="3">
        <v>841669.39</v>
      </c>
      <c r="E15" s="3">
        <v>0</v>
      </c>
      <c r="F15" s="3">
        <v>0</v>
      </c>
      <c r="G15" s="3">
        <v>0</v>
      </c>
      <c r="H15" s="1"/>
    </row>
    <row r="16" spans="1:8" ht="26.25" customHeight="1">
      <c r="A16" s="1">
        <v>10</v>
      </c>
      <c r="B16" s="1" t="s">
        <v>20</v>
      </c>
      <c r="C16" s="3">
        <f t="shared" si="0"/>
        <v>420920.43</v>
      </c>
      <c r="D16" s="3">
        <v>420920.43</v>
      </c>
      <c r="E16" s="3">
        <v>0</v>
      </c>
      <c r="F16" s="3">
        <v>0</v>
      </c>
      <c r="G16" s="3">
        <v>0</v>
      </c>
      <c r="H16" s="1"/>
    </row>
    <row r="17" spans="1:8" ht="26.25" customHeight="1">
      <c r="A17" s="1">
        <v>11</v>
      </c>
      <c r="B17" s="1" t="s">
        <v>21</v>
      </c>
      <c r="C17" s="3">
        <f t="shared" si="0"/>
        <v>1473714.11</v>
      </c>
      <c r="D17" s="3">
        <v>1473714.11</v>
      </c>
      <c r="E17" s="3">
        <v>0</v>
      </c>
      <c r="F17" s="3">
        <v>0</v>
      </c>
      <c r="G17" s="3">
        <v>0</v>
      </c>
      <c r="H17" s="1"/>
    </row>
    <row r="18" spans="1:8" ht="26.25" customHeight="1">
      <c r="A18" s="1">
        <v>12</v>
      </c>
      <c r="B18" s="1" t="s">
        <v>22</v>
      </c>
      <c r="C18" s="3">
        <f t="shared" si="0"/>
        <v>142725.32</v>
      </c>
      <c r="D18" s="3">
        <v>142725.32</v>
      </c>
      <c r="E18" s="3">
        <v>0</v>
      </c>
      <c r="F18" s="3">
        <v>0</v>
      </c>
      <c r="G18" s="3">
        <v>0</v>
      </c>
      <c r="H18" s="1"/>
    </row>
    <row r="19" spans="1:8" ht="26.25" customHeight="1">
      <c r="A19" s="1">
        <v>13</v>
      </c>
      <c r="B19" s="1" t="s">
        <v>23</v>
      </c>
      <c r="C19" s="3">
        <f t="shared" si="0"/>
        <v>5369.8</v>
      </c>
      <c r="D19" s="3">
        <v>5369.8</v>
      </c>
      <c r="E19" s="3">
        <v>0</v>
      </c>
      <c r="F19" s="3">
        <v>0</v>
      </c>
      <c r="G19" s="3">
        <v>0</v>
      </c>
      <c r="H19" s="1"/>
    </row>
    <row r="20" spans="1:8" ht="26.25" customHeight="1">
      <c r="A20" s="1">
        <v>14</v>
      </c>
      <c r="B20" s="1" t="s">
        <v>24</v>
      </c>
      <c r="C20" s="3">
        <f t="shared" si="0"/>
        <v>284879.74</v>
      </c>
      <c r="D20" s="3">
        <v>284879.74</v>
      </c>
      <c r="E20" s="3">
        <v>0</v>
      </c>
      <c r="F20" s="3">
        <v>0</v>
      </c>
      <c r="G20" s="3">
        <v>0</v>
      </c>
      <c r="H20" s="1"/>
    </row>
    <row r="21" spans="1:8" ht="26.25" customHeight="1">
      <c r="A21" s="1">
        <v>15</v>
      </c>
      <c r="B21" s="1" t="s">
        <v>25</v>
      </c>
      <c r="C21" s="3">
        <f t="shared" si="0"/>
        <v>1270.8</v>
      </c>
      <c r="D21" s="3">
        <v>1270.8</v>
      </c>
      <c r="E21" s="3">
        <v>0</v>
      </c>
      <c r="F21" s="3">
        <v>0</v>
      </c>
      <c r="G21" s="3">
        <v>0</v>
      </c>
      <c r="H21" s="1"/>
    </row>
    <row r="22" spans="1:8" ht="26.25" customHeight="1">
      <c r="A22" s="1">
        <v>16</v>
      </c>
      <c r="B22" s="1" t="s">
        <v>26</v>
      </c>
      <c r="C22" s="3">
        <f t="shared" si="0"/>
        <v>49168.38</v>
      </c>
      <c r="D22" s="3">
        <v>49168.38</v>
      </c>
      <c r="E22" s="3">
        <v>0</v>
      </c>
      <c r="F22" s="3">
        <v>0</v>
      </c>
      <c r="G22" s="3">
        <v>0</v>
      </c>
      <c r="H22" s="1"/>
    </row>
    <row r="23" spans="1:8" ht="26.25" customHeight="1">
      <c r="A23" s="1">
        <v>17</v>
      </c>
      <c r="B23" s="1" t="s">
        <v>27</v>
      </c>
      <c r="C23" s="3">
        <f t="shared" si="0"/>
        <v>107155.14</v>
      </c>
      <c r="D23" s="3">
        <v>107155.14</v>
      </c>
      <c r="E23" s="3">
        <v>0</v>
      </c>
      <c r="F23" s="3">
        <v>0</v>
      </c>
      <c r="G23" s="3">
        <v>0</v>
      </c>
      <c r="H23" s="1"/>
    </row>
    <row r="24" spans="1:8" ht="26.25" customHeight="1">
      <c r="A24" s="1">
        <v>18</v>
      </c>
      <c r="B24" s="1" t="s">
        <v>28</v>
      </c>
      <c r="C24" s="3">
        <f t="shared" si="0"/>
        <v>1760350.4</v>
      </c>
      <c r="D24" s="3">
        <v>1760350.4</v>
      </c>
      <c r="E24" s="3">
        <v>0</v>
      </c>
      <c r="F24" s="3">
        <v>0</v>
      </c>
      <c r="G24" s="3">
        <v>0</v>
      </c>
      <c r="H24" s="1"/>
    </row>
  </sheetData>
  <mergeCells count="7">
    <mergeCell ref="A2:H2"/>
    <mergeCell ref="D4:G4"/>
    <mergeCell ref="A6:B6"/>
    <mergeCell ref="A4:A5"/>
    <mergeCell ref="B4:B5"/>
    <mergeCell ref="C4:C5"/>
    <mergeCell ref="H4:H5"/>
  </mergeCells>
  <phoneticPr fontId="2" type="noConversion"/>
  <printOptions horizontalCentered="1" verticalCentered="1"/>
  <pageMargins left="0.47222222222222199" right="0.51180555555555596" top="0.23611111111111099" bottom="0.23611111111111099" header="0.156944444444444" footer="0.196527777777778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2024-08-29T00:56:01Z</cp:lastPrinted>
  <dcterms:created xsi:type="dcterms:W3CDTF">2024-08-16T08:46:00Z</dcterms:created>
  <dcterms:modified xsi:type="dcterms:W3CDTF">2024-08-29T00:56:02Z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BEB9CB803E5548138D392CFC4E6E7BC3_11</vt:lpwstr>
  </property>
  <property fmtid="{D5CDD505-2E9C-101B-9397-08002B2CF9AE}" pid="3" name="KSOProductBuildVer">
    <vt:lpwstr>2052-12.1.0.17827</vt:lpwstr>
  </property>
</Properties>
</file>