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20" windowWidth="27795" windowHeight="12015"/>
  </bookViews>
  <sheets>
    <sheet name="Sheet1" sheetId="1" r:id="rId1"/>
  </sheets>
  <definedNames>
    <definedName name="_xlnm.Print_Titles" localSheetId="0">Sheet1!$4:$4</definedName>
  </definedNames>
  <calcPr calcId="144525"/>
</workbook>
</file>

<file path=xl/calcChain.xml><?xml version="1.0" encoding="utf-8"?>
<calcChain xmlns="http://schemas.openxmlformats.org/spreadsheetml/2006/main">
  <c r="E5" i="1" l="1"/>
  <c r="C5" i="1"/>
  <c r="D21" i="1"/>
  <c r="D20" i="1"/>
  <c r="D35" i="1"/>
  <c r="D36" i="1"/>
  <c r="D37" i="1"/>
  <c r="D6" i="1"/>
  <c r="D7" i="1"/>
  <c r="D8" i="1"/>
  <c r="D9" i="1"/>
  <c r="D10" i="1"/>
  <c r="D11" i="1"/>
  <c r="D12" i="1"/>
  <c r="D13" i="1"/>
  <c r="D14" i="1"/>
  <c r="D15" i="1"/>
  <c r="D16" i="1"/>
  <c r="D17" i="1"/>
  <c r="D18" i="1"/>
  <c r="D19" i="1"/>
  <c r="D22" i="1"/>
  <c r="D23" i="1"/>
  <c r="D24" i="1"/>
  <c r="D25" i="1"/>
  <c r="D26" i="1"/>
  <c r="D27" i="1"/>
  <c r="D28" i="1"/>
  <c r="D29" i="1"/>
  <c r="D30" i="1"/>
  <c r="D31" i="1"/>
  <c r="D32" i="1"/>
  <c r="D33" i="1"/>
  <c r="D34" i="1"/>
  <c r="D5" i="1" l="1"/>
</calcChain>
</file>

<file path=xl/sharedStrings.xml><?xml version="1.0" encoding="utf-8"?>
<sst xmlns="http://schemas.openxmlformats.org/spreadsheetml/2006/main" count="73" uniqueCount="46">
  <si>
    <t>全市合计</t>
  </si>
  <si>
    <t>珠海至肇庆高铁江门至珠三角枢纽机场段（江门鹤山段）</t>
  </si>
  <si>
    <t>鹤山市硅能源产业园区开发及基础设施配套工程项目</t>
  </si>
  <si>
    <t>大湾区珠西物流现代化服务业集聚区一体化（一期）项目</t>
  </si>
  <si>
    <t>鹤山市沙坪康养服务中心项目</t>
  </si>
  <si>
    <t>鹤山市中欧雅瑶新兴产业园区（北区）基础设施配套工程一期</t>
  </si>
  <si>
    <t>鹤山市雅瑶产业园区产城融合基础设施配套工程项目</t>
  </si>
  <si>
    <t>广东省高新技术产业开发区鹤山工业城基础设施建设工程项目</t>
  </si>
  <si>
    <t>江门市鹤山省级产业转移工业园5G智慧园区配套设施提升工程</t>
  </si>
  <si>
    <t>广东省高新技术产业开发区鹤山工业城基础设施综合提升工程项目</t>
  </si>
  <si>
    <t>广东省高新技术产业开发区鹤山工业城产城融合高质量发展基础设施配套工程</t>
  </si>
  <si>
    <t>广东省产业有序转移主平台鹤山市先进装备产业园德胜区基础设施项目</t>
  </si>
  <si>
    <t>江门鹤山现代物流产业园基础设施项目</t>
  </si>
  <si>
    <t>中欧（江门）中小企业国际合作区新材料产业园配套设施项目</t>
  </si>
  <si>
    <t>鹤山市宅梧镇生态农业产业体系基础设施及配套工程</t>
  </si>
  <si>
    <t>鹤山市古劳产业融合高质量发展基础设施提升项目</t>
  </si>
  <si>
    <t>鹤山市城镇污水扩容工程</t>
  </si>
  <si>
    <t>鹤山市新兴医疗产业园基础配套工程</t>
  </si>
  <si>
    <t>鹤山市智谷园区开发及基础设施配套工程项目</t>
  </si>
  <si>
    <t>鹤山市桃源镇产业园区基础设施及配套建设项目</t>
  </si>
  <si>
    <t>广东省产业有序转移主平台鹤山市先进装备产业园基础设施建设项目</t>
  </si>
  <si>
    <t>鹤山西站产业园区基础设施及配套工程</t>
  </si>
  <si>
    <t>鹤山市水利基础设施建设及配套基础设施提升工程</t>
  </si>
  <si>
    <t>中国水暖卫浴五金生产基地址山园区基础设施提升项目</t>
  </si>
  <si>
    <t>鹤山市中欧雅瑶新兴产业园区（南区）基础设施配套工程一期</t>
  </si>
  <si>
    <t>江门市（鹤山）精细化工产业园（扩园）基础配套设施建设项目</t>
  </si>
  <si>
    <t>广东省产业有序转移主平台—江门硅能源产业基地基础设施项目</t>
  </si>
  <si>
    <t>广东省产业有序转移主平台—江门中欧现代农业产业园区基础设施项目</t>
  </si>
  <si>
    <t>鹤山市沙坪乡村振兴农村人居环境整治项目</t>
  </si>
  <si>
    <t>江门市鹤山省级产业转移工业园龙湾园产城融合环境提升工程</t>
  </si>
  <si>
    <t>鹤山市城市智慧停车场及配套设施工程</t>
  </si>
  <si>
    <t>江门市鹤山省级产业转移工业园鹤城园基础设施提升工程</t>
  </si>
  <si>
    <t>鹤山市鹤城镇产业园区基础设施工程</t>
  </si>
  <si>
    <t>市政与产业园区基础设施项目</t>
  </si>
  <si>
    <t>农林水利项目</t>
  </si>
  <si>
    <t>交通基础设施项目</t>
  </si>
  <si>
    <t>生态环保项目</t>
  </si>
  <si>
    <t>社会事业项目</t>
  </si>
  <si>
    <t>项目名称</t>
    <phoneticPr fontId="3" type="noConversion"/>
  </si>
  <si>
    <t>项目领域</t>
  </si>
  <si>
    <t>年初预算分配额度</t>
    <phoneticPr fontId="3" type="noConversion"/>
  </si>
  <si>
    <t>预算调整额度</t>
    <phoneticPr fontId="3" type="noConversion"/>
  </si>
  <si>
    <t>调整后预算额度</t>
    <phoneticPr fontId="3" type="noConversion"/>
  </si>
  <si>
    <t>单位：万元</t>
    <phoneticPr fontId="3" type="noConversion"/>
  </si>
  <si>
    <t>2024年鹤山市新增专项债务限额安排项目情况表</t>
    <phoneticPr fontId="3" type="noConversion"/>
  </si>
  <si>
    <t>附件1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</si>
</sst>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 "/>
  </numFmts>
  <fonts count="9">
    <font>
      <sz val="11"/>
      <color theme="1"/>
      <name val="宋体"/>
      <family val="2"/>
      <charset val="134"/>
      <scheme val="minor"/>
    </font>
    <font>
      <sz val="11"/>
      <color theme="1"/>
      <name val="宋体"/>
      <family val="2"/>
      <charset val="134"/>
      <scheme val="minor"/>
    </font>
    <font>
      <sz val="10"/>
      <name val="Arial"/>
      <family val="2"/>
    </font>
    <font>
      <sz val="9"/>
      <name val="宋体"/>
      <family val="2"/>
      <charset val="134"/>
      <scheme val="minor"/>
    </font>
    <font>
      <b/>
      <sz val="11"/>
      <color theme="1"/>
      <name val="宋体"/>
      <family val="3"/>
      <charset val="134"/>
      <scheme val="minor"/>
    </font>
    <font>
      <b/>
      <sz val="11"/>
      <name val="宋体"/>
      <family val="3"/>
      <charset val="134"/>
      <scheme val="minor"/>
    </font>
    <font>
      <sz val="11"/>
      <name val="宋体"/>
      <family val="3"/>
      <charset val="134"/>
      <scheme val="minor"/>
    </font>
    <font>
      <b/>
      <sz val="11"/>
      <name val="宋体"/>
      <family val="3"/>
      <charset val="134"/>
      <scheme val="major"/>
    </font>
    <font>
      <b/>
      <sz val="18"/>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2" fillId="0" borderId="0"/>
  </cellStyleXfs>
  <cellXfs count="13">
    <xf numFmtId="0" fontId="0" fillId="0" borderId="0" xfId="0">
      <alignment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right" vertical="center" wrapText="1"/>
    </xf>
    <xf numFmtId="0" fontId="6" fillId="0" borderId="1" xfId="1" applyFont="1" applyFill="1" applyBorder="1" applyAlignment="1">
      <alignment horizontal="justify" vertical="center" wrapText="1"/>
    </xf>
    <xf numFmtId="3" fontId="6" fillId="0" borderId="1" xfId="1" applyNumberFormat="1" applyFont="1" applyFill="1" applyBorder="1" applyAlignment="1">
      <alignment horizontal="left" vertical="center" wrapText="1"/>
    </xf>
    <xf numFmtId="176" fontId="0" fillId="0" borderId="0" xfId="0" applyNumberFormat="1">
      <alignment vertical="center"/>
    </xf>
    <xf numFmtId="176" fontId="4" fillId="0" borderId="1" xfId="0" applyNumberFormat="1" applyFont="1" applyBorder="1">
      <alignment vertical="center"/>
    </xf>
    <xf numFmtId="176" fontId="1" fillId="0" borderId="1" xfId="0" applyNumberFormat="1" applyFont="1" applyBorder="1">
      <alignment vertical="center"/>
    </xf>
    <xf numFmtId="0" fontId="1" fillId="0" borderId="1" xfId="0" applyFont="1" applyBorder="1" applyAlignment="1">
      <alignment vertical="center" wrapText="1"/>
    </xf>
    <xf numFmtId="0" fontId="7" fillId="0" borderId="2" xfId="1" applyFont="1" applyFill="1" applyBorder="1" applyAlignment="1">
      <alignment horizontal="center" vertical="center" wrapText="1"/>
    </xf>
    <xf numFmtId="176" fontId="7" fillId="0" borderId="2" xfId="1" applyNumberFormat="1" applyFont="1" applyFill="1" applyBorder="1" applyAlignment="1">
      <alignment horizontal="center" vertical="center" wrapText="1"/>
    </xf>
    <xf numFmtId="0" fontId="8" fillId="0" borderId="0" xfId="0" applyFont="1" applyAlignment="1">
      <alignment horizontal="center" vertical="center"/>
    </xf>
    <xf numFmtId="41" fontId="0" fillId="0" borderId="1" xfId="0" applyNumberFormat="1" applyBorder="1">
      <alignment vertical="center"/>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workbookViewId="0">
      <selection activeCell="J5" sqref="J5"/>
    </sheetView>
  </sheetViews>
  <sheetFormatPr defaultRowHeight="13.5"/>
  <cols>
    <col min="1" max="1" width="41.25" customWidth="1"/>
    <col min="2" max="2" width="15.875" customWidth="1"/>
    <col min="3" max="3" width="10.75" style="5" bestFit="1" customWidth="1"/>
    <col min="4" max="4" width="9.625" style="5" bestFit="1" customWidth="1"/>
    <col min="5" max="5" width="10.75" style="5" bestFit="1" customWidth="1"/>
  </cols>
  <sheetData>
    <row r="1" spans="1:8">
      <c r="A1" t="s">
        <v>45</v>
      </c>
    </row>
    <row r="2" spans="1:8" ht="30" customHeight="1">
      <c r="A2" s="11" t="s">
        <v>44</v>
      </c>
      <c r="B2" s="11"/>
      <c r="C2" s="11"/>
      <c r="D2" s="11"/>
      <c r="E2" s="11"/>
    </row>
    <row r="3" spans="1:8" ht="30" customHeight="1">
      <c r="E3" s="5" t="s">
        <v>43</v>
      </c>
    </row>
    <row r="4" spans="1:8" ht="30.75" customHeight="1">
      <c r="A4" s="9" t="s">
        <v>38</v>
      </c>
      <c r="B4" s="9" t="s">
        <v>39</v>
      </c>
      <c r="C4" s="10" t="s">
        <v>40</v>
      </c>
      <c r="D4" s="10" t="s">
        <v>41</v>
      </c>
      <c r="E4" s="10" t="s">
        <v>42</v>
      </c>
    </row>
    <row r="5" spans="1:8" ht="30" customHeight="1">
      <c r="A5" s="1" t="s">
        <v>0</v>
      </c>
      <c r="B5" s="2"/>
      <c r="C5" s="6">
        <f>SUM(C6:C37)</f>
        <v>160000</v>
      </c>
      <c r="D5" s="6">
        <f t="shared" ref="D5:E5" si="0">SUM(D6:D37)</f>
        <v>70000</v>
      </c>
      <c r="E5" s="6">
        <f t="shared" si="0"/>
        <v>230000</v>
      </c>
    </row>
    <row r="6" spans="1:8" ht="30" customHeight="1">
      <c r="A6" s="3" t="s">
        <v>1</v>
      </c>
      <c r="B6" s="4" t="s">
        <v>35</v>
      </c>
      <c r="C6" s="7">
        <v>23600</v>
      </c>
      <c r="D6" s="12">
        <f>E6-C6</f>
        <v>0</v>
      </c>
      <c r="E6" s="7">
        <v>23600</v>
      </c>
    </row>
    <row r="7" spans="1:8" ht="30" customHeight="1">
      <c r="A7" s="3" t="s">
        <v>2</v>
      </c>
      <c r="B7" s="4" t="s">
        <v>33</v>
      </c>
      <c r="C7" s="7">
        <v>25000</v>
      </c>
      <c r="D7" s="12">
        <f t="shared" ref="D7:D37" si="1">E7-C7</f>
        <v>4200</v>
      </c>
      <c r="E7" s="7">
        <v>29200</v>
      </c>
    </row>
    <row r="8" spans="1:8" ht="30" customHeight="1">
      <c r="A8" s="3" t="s">
        <v>3</v>
      </c>
      <c r="B8" s="4" t="s">
        <v>33</v>
      </c>
      <c r="C8" s="7">
        <v>11000</v>
      </c>
      <c r="D8" s="12">
        <f t="shared" si="1"/>
        <v>5000</v>
      </c>
      <c r="E8" s="7">
        <v>16000</v>
      </c>
    </row>
    <row r="9" spans="1:8" ht="30" customHeight="1">
      <c r="A9" s="3" t="s">
        <v>4</v>
      </c>
      <c r="B9" s="4" t="s">
        <v>37</v>
      </c>
      <c r="C9" s="7">
        <v>5000</v>
      </c>
      <c r="D9" s="12">
        <f t="shared" si="1"/>
        <v>-2000</v>
      </c>
      <c r="E9" s="7">
        <v>3000</v>
      </c>
    </row>
    <row r="10" spans="1:8" ht="30" customHeight="1">
      <c r="A10" s="3" t="s">
        <v>5</v>
      </c>
      <c r="B10" s="4" t="s">
        <v>33</v>
      </c>
      <c r="C10" s="7">
        <v>10000</v>
      </c>
      <c r="D10" s="12">
        <f t="shared" si="1"/>
        <v>0</v>
      </c>
      <c r="E10" s="7">
        <v>10000</v>
      </c>
    </row>
    <row r="11" spans="1:8" ht="30" customHeight="1">
      <c r="A11" s="3" t="s">
        <v>6</v>
      </c>
      <c r="B11" s="4" t="s">
        <v>33</v>
      </c>
      <c r="C11" s="7">
        <v>3000</v>
      </c>
      <c r="D11" s="12">
        <f t="shared" si="1"/>
        <v>0</v>
      </c>
      <c r="E11" s="7">
        <v>3000</v>
      </c>
    </row>
    <row r="12" spans="1:8" ht="30" customHeight="1">
      <c r="A12" s="3" t="s">
        <v>7</v>
      </c>
      <c r="B12" s="4" t="s">
        <v>33</v>
      </c>
      <c r="C12" s="7">
        <v>28000</v>
      </c>
      <c r="D12" s="12">
        <f t="shared" si="1"/>
        <v>1300</v>
      </c>
      <c r="E12" s="7">
        <v>29300</v>
      </c>
    </row>
    <row r="13" spans="1:8" ht="30" customHeight="1">
      <c r="A13" s="3" t="s">
        <v>8</v>
      </c>
      <c r="B13" s="4" t="s">
        <v>33</v>
      </c>
      <c r="C13" s="7">
        <v>3000</v>
      </c>
      <c r="D13" s="12">
        <f t="shared" si="1"/>
        <v>0</v>
      </c>
      <c r="E13" s="7">
        <v>3000</v>
      </c>
      <c r="H13" s="12"/>
    </row>
    <row r="14" spans="1:8" ht="30" customHeight="1">
      <c r="A14" s="3" t="s">
        <v>9</v>
      </c>
      <c r="B14" s="4" t="s">
        <v>33</v>
      </c>
      <c r="C14" s="7">
        <v>7000</v>
      </c>
      <c r="D14" s="7">
        <f t="shared" si="1"/>
        <v>-3300</v>
      </c>
      <c r="E14" s="7">
        <v>3700</v>
      </c>
    </row>
    <row r="15" spans="1:8" ht="30" customHeight="1">
      <c r="A15" s="3" t="s">
        <v>10</v>
      </c>
      <c r="B15" s="4" t="s">
        <v>33</v>
      </c>
      <c r="C15" s="7">
        <v>9400</v>
      </c>
      <c r="D15" s="7">
        <f t="shared" si="1"/>
        <v>-3000</v>
      </c>
      <c r="E15" s="7">
        <v>6400</v>
      </c>
    </row>
    <row r="16" spans="1:8" ht="30" customHeight="1">
      <c r="A16" s="3" t="s">
        <v>11</v>
      </c>
      <c r="B16" s="4" t="s">
        <v>33</v>
      </c>
      <c r="C16" s="7">
        <v>10000</v>
      </c>
      <c r="D16" s="7">
        <f t="shared" si="1"/>
        <v>5000</v>
      </c>
      <c r="E16" s="7">
        <v>15000</v>
      </c>
    </row>
    <row r="17" spans="1:5" ht="30" customHeight="1">
      <c r="A17" s="3" t="s">
        <v>12</v>
      </c>
      <c r="B17" s="4" t="s">
        <v>33</v>
      </c>
      <c r="C17" s="7">
        <v>10000</v>
      </c>
      <c r="D17" s="7">
        <f t="shared" si="1"/>
        <v>5000</v>
      </c>
      <c r="E17" s="7">
        <v>15000</v>
      </c>
    </row>
    <row r="18" spans="1:5" ht="30" customHeight="1">
      <c r="A18" s="3" t="s">
        <v>13</v>
      </c>
      <c r="B18" s="4" t="s">
        <v>33</v>
      </c>
      <c r="C18" s="7">
        <v>7000</v>
      </c>
      <c r="D18" s="7">
        <f t="shared" si="1"/>
        <v>2300</v>
      </c>
      <c r="E18" s="7">
        <v>9300</v>
      </c>
    </row>
    <row r="19" spans="1:5" ht="30" customHeight="1">
      <c r="A19" s="3" t="s">
        <v>14</v>
      </c>
      <c r="B19" s="4" t="s">
        <v>34</v>
      </c>
      <c r="C19" s="7">
        <v>3000</v>
      </c>
      <c r="D19" s="7">
        <f t="shared" si="1"/>
        <v>-1000</v>
      </c>
      <c r="E19" s="7">
        <v>2000</v>
      </c>
    </row>
    <row r="20" spans="1:5" ht="30" customHeight="1">
      <c r="A20" s="3" t="s">
        <v>15</v>
      </c>
      <c r="B20" s="4" t="s">
        <v>33</v>
      </c>
      <c r="C20" s="7">
        <v>5000</v>
      </c>
      <c r="D20" s="7">
        <f t="shared" si="1"/>
        <v>0</v>
      </c>
      <c r="E20" s="7">
        <v>5000</v>
      </c>
    </row>
    <row r="21" spans="1:5" ht="30" customHeight="1">
      <c r="A21" s="3" t="s">
        <v>16</v>
      </c>
      <c r="B21" s="4" t="s">
        <v>36</v>
      </c>
      <c r="C21" s="12">
        <v>0</v>
      </c>
      <c r="D21" s="7">
        <f t="shared" si="1"/>
        <v>5000</v>
      </c>
      <c r="E21" s="7">
        <v>5000</v>
      </c>
    </row>
    <row r="22" spans="1:5" ht="30" customHeight="1">
      <c r="A22" s="8" t="s">
        <v>17</v>
      </c>
      <c r="B22" s="4" t="s">
        <v>33</v>
      </c>
      <c r="C22" s="12">
        <v>0</v>
      </c>
      <c r="D22" s="7">
        <f t="shared" si="1"/>
        <v>2500</v>
      </c>
      <c r="E22" s="7">
        <v>2500</v>
      </c>
    </row>
    <row r="23" spans="1:5" ht="30" customHeight="1">
      <c r="A23" s="8" t="s">
        <v>18</v>
      </c>
      <c r="B23" s="4" t="s">
        <v>33</v>
      </c>
      <c r="C23" s="12">
        <v>0</v>
      </c>
      <c r="D23" s="7">
        <f t="shared" si="1"/>
        <v>3500</v>
      </c>
      <c r="E23" s="7">
        <v>3500</v>
      </c>
    </row>
    <row r="24" spans="1:5" ht="30" customHeight="1">
      <c r="A24" s="8" t="s">
        <v>19</v>
      </c>
      <c r="B24" s="4" t="s">
        <v>33</v>
      </c>
      <c r="C24" s="12">
        <v>0</v>
      </c>
      <c r="D24" s="7">
        <f t="shared" si="1"/>
        <v>5500</v>
      </c>
      <c r="E24" s="7">
        <v>5500</v>
      </c>
    </row>
    <row r="25" spans="1:5" ht="30" customHeight="1">
      <c r="A25" s="8" t="s">
        <v>20</v>
      </c>
      <c r="B25" s="4" t="s">
        <v>33</v>
      </c>
      <c r="C25" s="12">
        <v>0</v>
      </c>
      <c r="D25" s="7">
        <f t="shared" si="1"/>
        <v>1000</v>
      </c>
      <c r="E25" s="7">
        <v>1000</v>
      </c>
    </row>
    <row r="26" spans="1:5" ht="30" customHeight="1">
      <c r="A26" s="8" t="s">
        <v>21</v>
      </c>
      <c r="B26" s="4" t="s">
        <v>33</v>
      </c>
      <c r="C26" s="12">
        <v>0</v>
      </c>
      <c r="D26" s="7">
        <f t="shared" si="1"/>
        <v>2500</v>
      </c>
      <c r="E26" s="7">
        <v>2500</v>
      </c>
    </row>
    <row r="27" spans="1:5" ht="30" customHeight="1">
      <c r="A27" s="8" t="s">
        <v>22</v>
      </c>
      <c r="B27" s="4" t="s">
        <v>34</v>
      </c>
      <c r="C27" s="12">
        <v>0</v>
      </c>
      <c r="D27" s="7">
        <f t="shared" si="1"/>
        <v>5800</v>
      </c>
      <c r="E27" s="7">
        <v>5800</v>
      </c>
    </row>
    <row r="28" spans="1:5" ht="30" customHeight="1">
      <c r="A28" s="8" t="s">
        <v>23</v>
      </c>
      <c r="B28" s="4" t="s">
        <v>33</v>
      </c>
      <c r="C28" s="12">
        <v>0</v>
      </c>
      <c r="D28" s="7">
        <f t="shared" si="1"/>
        <v>1000</v>
      </c>
      <c r="E28" s="7">
        <v>1000</v>
      </c>
    </row>
    <row r="29" spans="1:5" ht="30" customHeight="1">
      <c r="A29" s="8" t="s">
        <v>24</v>
      </c>
      <c r="B29" s="4" t="s">
        <v>33</v>
      </c>
      <c r="C29" s="12">
        <v>0</v>
      </c>
      <c r="D29" s="7">
        <f t="shared" si="1"/>
        <v>5000</v>
      </c>
      <c r="E29" s="7">
        <v>5000</v>
      </c>
    </row>
    <row r="30" spans="1:5" ht="30" customHeight="1">
      <c r="A30" s="8" t="s">
        <v>25</v>
      </c>
      <c r="B30" s="4" t="s">
        <v>33</v>
      </c>
      <c r="C30" s="12">
        <v>0</v>
      </c>
      <c r="D30" s="7">
        <f t="shared" si="1"/>
        <v>4500</v>
      </c>
      <c r="E30" s="7">
        <v>4500</v>
      </c>
    </row>
    <row r="31" spans="1:5" ht="30" customHeight="1">
      <c r="A31" s="8" t="s">
        <v>26</v>
      </c>
      <c r="B31" s="4" t="s">
        <v>33</v>
      </c>
      <c r="C31" s="12">
        <v>0</v>
      </c>
      <c r="D31" s="7">
        <f t="shared" si="1"/>
        <v>5000</v>
      </c>
      <c r="E31" s="7">
        <v>5000</v>
      </c>
    </row>
    <row r="32" spans="1:5" ht="30" customHeight="1">
      <c r="A32" s="8" t="s">
        <v>27</v>
      </c>
      <c r="B32" s="4" t="s">
        <v>33</v>
      </c>
      <c r="C32" s="12">
        <v>0</v>
      </c>
      <c r="D32" s="7">
        <f t="shared" si="1"/>
        <v>10000</v>
      </c>
      <c r="E32" s="7">
        <v>10000</v>
      </c>
    </row>
    <row r="33" spans="1:5" ht="30" customHeight="1">
      <c r="A33" s="8" t="s">
        <v>28</v>
      </c>
      <c r="B33" s="4" t="s">
        <v>34</v>
      </c>
      <c r="C33" s="12">
        <v>0</v>
      </c>
      <c r="D33" s="7">
        <f t="shared" si="1"/>
        <v>2200</v>
      </c>
      <c r="E33" s="7">
        <v>2200</v>
      </c>
    </row>
    <row r="34" spans="1:5" ht="30" customHeight="1">
      <c r="A34" s="8" t="s">
        <v>29</v>
      </c>
      <c r="B34" s="4" t="s">
        <v>33</v>
      </c>
      <c r="C34" s="12">
        <v>0</v>
      </c>
      <c r="D34" s="7">
        <f t="shared" si="1"/>
        <v>600</v>
      </c>
      <c r="E34" s="7">
        <v>600</v>
      </c>
    </row>
    <row r="35" spans="1:5" ht="30" customHeight="1">
      <c r="A35" s="8" t="s">
        <v>30</v>
      </c>
      <c r="B35" s="4" t="s">
        <v>35</v>
      </c>
      <c r="C35" s="12">
        <v>0</v>
      </c>
      <c r="D35" s="7">
        <f t="shared" si="1"/>
        <v>1000</v>
      </c>
      <c r="E35" s="7">
        <v>1000</v>
      </c>
    </row>
    <row r="36" spans="1:5" ht="30" customHeight="1">
      <c r="A36" s="8" t="s">
        <v>31</v>
      </c>
      <c r="B36" s="4" t="s">
        <v>33</v>
      </c>
      <c r="C36" s="12">
        <v>0</v>
      </c>
      <c r="D36" s="7">
        <f t="shared" si="1"/>
        <v>700</v>
      </c>
      <c r="E36" s="7">
        <v>700</v>
      </c>
    </row>
    <row r="37" spans="1:5" ht="30" customHeight="1">
      <c r="A37" s="8" t="s">
        <v>32</v>
      </c>
      <c r="B37" s="4" t="s">
        <v>33</v>
      </c>
      <c r="C37" s="12">
        <v>0</v>
      </c>
      <c r="D37" s="7">
        <f t="shared" si="1"/>
        <v>700</v>
      </c>
      <c r="E37" s="7">
        <v>700</v>
      </c>
    </row>
  </sheetData>
  <mergeCells count="1">
    <mergeCell ref="A2:E2"/>
  </mergeCells>
  <phoneticPr fontId="3" type="noConversion"/>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刘敏</dc:creator>
  <cp:lastModifiedBy>刘敏</cp:lastModifiedBy>
  <cp:lastPrinted>2024-09-05T02:59:20Z</cp:lastPrinted>
  <dcterms:created xsi:type="dcterms:W3CDTF">2024-09-05T02:06:08Z</dcterms:created>
  <dcterms:modified xsi:type="dcterms:W3CDTF">2024-09-05T03:01:25Z</dcterms:modified>
</cp:coreProperties>
</file>