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清册" sheetId="2" r:id="rId1"/>
  </sheets>
  <calcPr calcId="144525" concurrentCalc="0"/>
</workbook>
</file>

<file path=xl/sharedStrings.xml><?xml version="1.0" encoding="utf-8"?>
<sst xmlns="http://schemas.openxmlformats.org/spreadsheetml/2006/main" count="234" uniqueCount="102">
  <si>
    <t>鹤山市地膜科学使用回收试点项目确定实施面积清册明细表</t>
  </si>
  <si>
    <t>鹤山市农业农村局                                                               日期：2024年11月18日</t>
  </si>
  <si>
    <t>序号</t>
  </si>
  <si>
    <t>镇别</t>
  </si>
  <si>
    <t>村别</t>
  </si>
  <si>
    <t>遴选申报参与农户姓名</t>
  </si>
  <si>
    <t>遴选申报参与项目实施区域种植作物的地膜覆盖试点面积（亩）</t>
  </si>
  <si>
    <t>备注</t>
  </si>
  <si>
    <t>合计</t>
  </si>
  <si>
    <t>花生</t>
  </si>
  <si>
    <t>玉米</t>
  </si>
  <si>
    <t>甘薯</t>
  </si>
  <si>
    <t>马铃薯</t>
  </si>
  <si>
    <t>青瓜、苦瓜等瓜类作物</t>
  </si>
  <si>
    <t>辣椒、茄子等茄科作物</t>
  </si>
  <si>
    <t>其他作物</t>
  </si>
  <si>
    <t>加厚高强度地膜面积</t>
  </si>
  <si>
    <t>全生物可降解农膜面积</t>
  </si>
  <si>
    <t>全生物可降解地膜面积</t>
  </si>
  <si>
    <t>宅梧镇</t>
  </si>
  <si>
    <t>堂马村委会</t>
  </si>
  <si>
    <t>王仕云</t>
  </si>
  <si>
    <t>罗锡卫</t>
  </si>
  <si>
    <t>梁堂仔</t>
  </si>
  <si>
    <t>梁鄂扬</t>
  </si>
  <si>
    <t>梁月娇</t>
  </si>
  <si>
    <t>何新远</t>
  </si>
  <si>
    <t>靖村村委会</t>
  </si>
  <si>
    <t>余伟波</t>
  </si>
  <si>
    <t>余卫章</t>
  </si>
  <si>
    <t xml:space="preserve"> </t>
  </si>
  <si>
    <t>李美素</t>
  </si>
  <si>
    <t>张活枝</t>
  </si>
  <si>
    <t>张仲权</t>
  </si>
  <si>
    <t>谭志明</t>
  </si>
  <si>
    <t>梁作中</t>
  </si>
  <si>
    <t>梁学贤</t>
  </si>
  <si>
    <t>梁锦垣</t>
  </si>
  <si>
    <t>梁粒仔</t>
  </si>
  <si>
    <t>梁金传</t>
  </si>
  <si>
    <t>谭彬宜</t>
  </si>
  <si>
    <t>谭国辉</t>
  </si>
  <si>
    <t>余伟和</t>
  </si>
  <si>
    <t>余健康</t>
  </si>
  <si>
    <t>余伟忠</t>
  </si>
  <si>
    <t>余壮文</t>
  </si>
  <si>
    <t>余贵明</t>
  </si>
  <si>
    <t>余浩明</t>
  </si>
  <si>
    <t>余耀强</t>
  </si>
  <si>
    <t>余柱庭</t>
  </si>
  <si>
    <t>余伟雄</t>
  </si>
  <si>
    <t>余根明</t>
  </si>
  <si>
    <t>余池长</t>
  </si>
  <si>
    <t>余巢朱</t>
  </si>
  <si>
    <t>张池益</t>
  </si>
  <si>
    <t>余锡华</t>
  </si>
  <si>
    <t>余权钦</t>
  </si>
  <si>
    <t>余荣希</t>
  </si>
  <si>
    <t>双龙村委会</t>
  </si>
  <si>
    <t>韦朝凤</t>
  </si>
  <si>
    <t>覃炳恒</t>
  </si>
  <si>
    <t>邓绍兴</t>
  </si>
  <si>
    <t>韦宗满</t>
  </si>
  <si>
    <t>覃炳强</t>
  </si>
  <si>
    <t>闭祖能</t>
  </si>
  <si>
    <t>潘少流</t>
  </si>
  <si>
    <t>潘少往</t>
  </si>
  <si>
    <t>周德炳</t>
  </si>
  <si>
    <t>韦朝贵</t>
  </si>
  <si>
    <t>韦宗仁</t>
  </si>
  <si>
    <t>李坚有</t>
  </si>
  <si>
    <t>李富强</t>
  </si>
  <si>
    <t>白水带村委会</t>
  </si>
  <si>
    <t>漱云村委会</t>
  </si>
  <si>
    <t>罗思源</t>
  </si>
  <si>
    <t>龙口镇</t>
  </si>
  <si>
    <t>粉洞村委会</t>
  </si>
  <si>
    <t>韦光钦</t>
  </si>
  <si>
    <t>中七村委会</t>
  </si>
  <si>
    <t>卢玉婷</t>
  </si>
  <si>
    <t>五福村委会</t>
  </si>
  <si>
    <t>黄金球</t>
  </si>
  <si>
    <t>53-54为同一人，在五福石头村种植</t>
  </si>
  <si>
    <t>在五福元岗村种植</t>
  </si>
  <si>
    <t>在五福下坪村种植</t>
  </si>
  <si>
    <t>李仲明</t>
  </si>
  <si>
    <t>三洞村委会</t>
  </si>
  <si>
    <t>李锐球</t>
  </si>
  <si>
    <t>三凤村委会</t>
  </si>
  <si>
    <t>莫炳强</t>
  </si>
  <si>
    <t>湴蓼村委会</t>
  </si>
  <si>
    <t>那白村委会</t>
  </si>
  <si>
    <t>霄南村委会</t>
  </si>
  <si>
    <t>雅瑶镇</t>
  </si>
  <si>
    <t>建良村委会</t>
  </si>
  <si>
    <t>韦小江</t>
  </si>
  <si>
    <t>吕娴抱</t>
  </si>
  <si>
    <t>隔朗村委会</t>
  </si>
  <si>
    <t>胡广行</t>
  </si>
  <si>
    <t>双合镇</t>
  </si>
  <si>
    <t>双桥都村委会</t>
  </si>
  <si>
    <t>轩宝农场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</si>
</sst>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8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72"/>
  <sheetViews>
    <sheetView tabSelected="1" topLeftCell="A52" workbookViewId="0">
      <selection activeCell="D58" sqref="D58"/>
    </sheetView>
  </sheetViews>
  <sheetFormatPr defaultColWidth="9" defaultRowHeight="22.5"/>
  <cols>
    <col min="1" max="2" width="9" style="1"/>
    <col min="3" max="3" width="10.25" style="1" customWidth="1"/>
    <col min="4" max="4" width="8.375" style="1" customWidth="1"/>
    <col min="5" max="5" width="11.625" style="1" customWidth="1"/>
    <col min="6" max="6" width="9.75" style="1" customWidth="1"/>
    <col min="7" max="7" width="9.375" style="1" customWidth="1"/>
    <col min="8" max="8" width="7.5" style="1" customWidth="1"/>
    <col min="9" max="9" width="8.25" style="1" customWidth="1"/>
    <col min="10" max="10" width="7.375" style="1" customWidth="1"/>
    <col min="11" max="11" width="8.25" style="1" customWidth="1"/>
    <col min="12" max="12" width="7.25" style="1" customWidth="1"/>
    <col min="13" max="13" width="8.875" style="1" customWidth="1"/>
    <col min="14" max="14" width="7.75" style="1" customWidth="1"/>
    <col min="15" max="15" width="8.625" style="1" customWidth="1"/>
    <col min="16" max="16" width="7.375" style="1" customWidth="1"/>
    <col min="17" max="17" width="9.25" style="1" customWidth="1"/>
    <col min="18" max="18" width="7.875" style="1" customWidth="1"/>
    <col min="19" max="19" width="8.125" style="1" customWidth="1"/>
    <col min="20" max="20" width="7.875" style="1" customWidth="1"/>
    <col min="21" max="21" width="8.125" style="1" customWidth="1"/>
    <col min="22" max="22" width="22.375" style="1" customWidth="1"/>
    <col min="23" max="16384" width="9" style="1"/>
  </cols>
  <sheetData>
    <row r="1" spans="1:5">
      <c r="A1" s="2"/>
      <c r="B1" s="2"/>
      <c r="C1" s="2"/>
      <c r="D1" s="2"/>
      <c r="E1" s="2"/>
    </row>
    <row r="2" ht="42.75" customHeight="1" spans="1:2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9" customHeight="1" spans="1: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ht="39" customHeight="1" spans="1:22">
      <c r="A4" s="5" t="s">
        <v>2</v>
      </c>
      <c r="B4" s="6" t="s">
        <v>3</v>
      </c>
      <c r="C4" s="6" t="s">
        <v>4</v>
      </c>
      <c r="D4" s="6" t="s">
        <v>5</v>
      </c>
      <c r="E4" s="6"/>
      <c r="F4" s="7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6"/>
      <c r="V4" s="17" t="s">
        <v>7</v>
      </c>
    </row>
    <row r="5" ht="24.95" customHeight="1" spans="1:22">
      <c r="A5" s="5"/>
      <c r="B5" s="6"/>
      <c r="C5" s="6"/>
      <c r="D5" s="6"/>
      <c r="E5" s="9" t="s">
        <v>8</v>
      </c>
      <c r="F5" s="10"/>
      <c r="G5" s="11"/>
      <c r="H5" s="5" t="s">
        <v>9</v>
      </c>
      <c r="I5" s="5"/>
      <c r="J5" s="5" t="s">
        <v>10</v>
      </c>
      <c r="K5" s="5"/>
      <c r="L5" s="5" t="s">
        <v>11</v>
      </c>
      <c r="M5" s="14"/>
      <c r="N5" s="5" t="s">
        <v>12</v>
      </c>
      <c r="O5" s="5"/>
      <c r="P5" s="5" t="s">
        <v>13</v>
      </c>
      <c r="Q5" s="5"/>
      <c r="R5" s="5" t="s">
        <v>14</v>
      </c>
      <c r="S5" s="5"/>
      <c r="T5" s="5" t="s">
        <v>15</v>
      </c>
      <c r="U5" s="5"/>
      <c r="V5" s="18"/>
    </row>
    <row r="6" ht="53.1" customHeight="1" spans="1:22">
      <c r="A6" s="5"/>
      <c r="B6" s="6"/>
      <c r="C6" s="6"/>
      <c r="D6" s="6"/>
      <c r="E6" s="6" t="s">
        <v>8</v>
      </c>
      <c r="F6" s="5" t="s">
        <v>16</v>
      </c>
      <c r="G6" s="5" t="s">
        <v>17</v>
      </c>
      <c r="H6" s="5" t="s">
        <v>16</v>
      </c>
      <c r="I6" s="5" t="s">
        <v>18</v>
      </c>
      <c r="J6" s="5" t="s">
        <v>16</v>
      </c>
      <c r="K6" s="5" t="s">
        <v>18</v>
      </c>
      <c r="L6" s="5" t="s">
        <v>16</v>
      </c>
      <c r="M6" s="5" t="s">
        <v>18</v>
      </c>
      <c r="N6" s="5" t="s">
        <v>16</v>
      </c>
      <c r="O6" s="5" t="s">
        <v>18</v>
      </c>
      <c r="P6" s="5" t="s">
        <v>16</v>
      </c>
      <c r="Q6" s="5" t="s">
        <v>18</v>
      </c>
      <c r="R6" s="5" t="s">
        <v>16</v>
      </c>
      <c r="S6" s="5" t="s">
        <v>18</v>
      </c>
      <c r="T6" s="5" t="s">
        <v>16</v>
      </c>
      <c r="U6" s="5" t="s">
        <v>18</v>
      </c>
      <c r="V6" s="19"/>
    </row>
    <row r="7" s="1" customFormat="1" ht="30" customHeight="1" spans="1:22">
      <c r="A7" s="5">
        <v>1</v>
      </c>
      <c r="B7" s="5" t="s">
        <v>19</v>
      </c>
      <c r="C7" s="6" t="s">
        <v>20</v>
      </c>
      <c r="D7" s="6" t="s">
        <v>21</v>
      </c>
      <c r="E7" s="6">
        <f>SUM(F7:G7)</f>
        <v>5</v>
      </c>
      <c r="F7" s="6">
        <f t="shared" ref="F7:F70" si="0">SUM(H7+J7+L7+N7+P7+R7+T7)</f>
        <v>5</v>
      </c>
      <c r="G7" s="6">
        <f t="shared" ref="G7:G70" si="1">SUM(I7+K7+M7+O7+Q7+S7+U7)</f>
        <v>0</v>
      </c>
      <c r="H7" s="6"/>
      <c r="I7" s="6"/>
      <c r="J7" s="6"/>
      <c r="K7" s="6"/>
      <c r="L7" s="6"/>
      <c r="M7" s="6"/>
      <c r="N7" s="6"/>
      <c r="O7" s="6"/>
      <c r="P7" s="6">
        <v>5</v>
      </c>
      <c r="Q7" s="6"/>
      <c r="R7" s="6"/>
      <c r="S7" s="6"/>
      <c r="T7" s="6"/>
      <c r="U7" s="6"/>
      <c r="V7" s="20"/>
    </row>
    <row r="8" s="1" customFormat="1" ht="30" customHeight="1" spans="1:22">
      <c r="A8" s="5">
        <v>2</v>
      </c>
      <c r="B8" s="5" t="s">
        <v>19</v>
      </c>
      <c r="C8" s="6" t="s">
        <v>20</v>
      </c>
      <c r="D8" s="5" t="s">
        <v>22</v>
      </c>
      <c r="E8" s="6">
        <f t="shared" ref="E8:E71" si="2">SUM(F8:G8)</f>
        <v>10</v>
      </c>
      <c r="F8" s="6">
        <f t="shared" si="0"/>
        <v>10</v>
      </c>
      <c r="G8" s="6">
        <f t="shared" si="1"/>
        <v>0</v>
      </c>
      <c r="H8" s="6"/>
      <c r="I8" s="6"/>
      <c r="J8" s="6"/>
      <c r="K8" s="6"/>
      <c r="L8" s="6"/>
      <c r="M8" s="6"/>
      <c r="N8" s="6"/>
      <c r="O8" s="6"/>
      <c r="P8" s="6">
        <v>10</v>
      </c>
      <c r="Q8" s="6"/>
      <c r="R8" s="6"/>
      <c r="S8" s="6"/>
      <c r="T8" s="6"/>
      <c r="U8" s="6"/>
      <c r="V8" s="20"/>
    </row>
    <row r="9" s="1" customFormat="1" ht="30" customHeight="1" spans="1:22">
      <c r="A9" s="5">
        <v>3</v>
      </c>
      <c r="B9" s="5" t="s">
        <v>19</v>
      </c>
      <c r="C9" s="6" t="s">
        <v>20</v>
      </c>
      <c r="D9" s="5" t="s">
        <v>23</v>
      </c>
      <c r="E9" s="6">
        <f t="shared" si="2"/>
        <v>6</v>
      </c>
      <c r="F9" s="6">
        <f t="shared" si="0"/>
        <v>6</v>
      </c>
      <c r="G9" s="6">
        <f t="shared" si="1"/>
        <v>0</v>
      </c>
      <c r="H9" s="6"/>
      <c r="I9" s="6"/>
      <c r="J9" s="6"/>
      <c r="K9" s="6"/>
      <c r="L9" s="6"/>
      <c r="M9" s="6"/>
      <c r="N9" s="6"/>
      <c r="O9" s="6"/>
      <c r="P9" s="6">
        <v>6</v>
      </c>
      <c r="Q9" s="6"/>
      <c r="R9" s="6"/>
      <c r="S9" s="6"/>
      <c r="T9" s="6"/>
      <c r="U9" s="6"/>
      <c r="V9" s="20"/>
    </row>
    <row r="10" s="1" customFormat="1" ht="30" customHeight="1" spans="1:22">
      <c r="A10" s="5">
        <v>4</v>
      </c>
      <c r="B10" s="5" t="s">
        <v>19</v>
      </c>
      <c r="C10" s="6" t="s">
        <v>20</v>
      </c>
      <c r="D10" s="12" t="s">
        <v>24</v>
      </c>
      <c r="E10" s="6">
        <f t="shared" si="2"/>
        <v>5</v>
      </c>
      <c r="F10" s="6">
        <f t="shared" si="0"/>
        <v>5</v>
      </c>
      <c r="G10" s="6">
        <f t="shared" si="1"/>
        <v>0</v>
      </c>
      <c r="H10" s="6"/>
      <c r="I10" s="6"/>
      <c r="J10" s="6"/>
      <c r="K10" s="6"/>
      <c r="L10" s="6"/>
      <c r="M10" s="6"/>
      <c r="N10" s="6"/>
      <c r="O10" s="6"/>
      <c r="P10" s="6">
        <v>5</v>
      </c>
      <c r="Q10" s="6"/>
      <c r="R10" s="6"/>
      <c r="S10" s="6"/>
      <c r="T10" s="6"/>
      <c r="U10" s="6"/>
      <c r="V10" s="20"/>
    </row>
    <row r="11" s="1" customFormat="1" ht="30" customHeight="1" spans="1:22">
      <c r="A11" s="5">
        <v>5</v>
      </c>
      <c r="B11" s="5" t="s">
        <v>19</v>
      </c>
      <c r="C11" s="6" t="s">
        <v>20</v>
      </c>
      <c r="D11" s="12" t="s">
        <v>25</v>
      </c>
      <c r="E11" s="6">
        <f t="shared" si="2"/>
        <v>8</v>
      </c>
      <c r="F11" s="6">
        <f t="shared" si="0"/>
        <v>8</v>
      </c>
      <c r="G11" s="6">
        <f t="shared" si="1"/>
        <v>0</v>
      </c>
      <c r="H11" s="6"/>
      <c r="I11" s="6"/>
      <c r="J11" s="6"/>
      <c r="K11" s="6"/>
      <c r="L11" s="6"/>
      <c r="M11" s="6"/>
      <c r="N11" s="6"/>
      <c r="O11" s="6"/>
      <c r="P11" s="6">
        <v>8</v>
      </c>
      <c r="Q11" s="6"/>
      <c r="R11" s="6"/>
      <c r="S11" s="6"/>
      <c r="T11" s="6"/>
      <c r="U11" s="6"/>
      <c r="V11" s="20"/>
    </row>
    <row r="12" ht="30" customHeight="1" spans="1:22">
      <c r="A12" s="5">
        <v>6</v>
      </c>
      <c r="B12" s="5" t="s">
        <v>19</v>
      </c>
      <c r="C12" s="6" t="s">
        <v>20</v>
      </c>
      <c r="D12" s="12" t="s">
        <v>26</v>
      </c>
      <c r="E12" s="6">
        <f t="shared" si="2"/>
        <v>600</v>
      </c>
      <c r="F12" s="6">
        <f t="shared" si="0"/>
        <v>600</v>
      </c>
      <c r="G12" s="6">
        <f t="shared" si="1"/>
        <v>0</v>
      </c>
      <c r="H12" s="6"/>
      <c r="I12" s="6"/>
      <c r="J12" s="6">
        <v>600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20"/>
    </row>
    <row r="13" s="1" customFormat="1" ht="30" customHeight="1" spans="1:22">
      <c r="A13" s="5">
        <v>7</v>
      </c>
      <c r="B13" s="5" t="s">
        <v>19</v>
      </c>
      <c r="C13" s="6" t="s">
        <v>27</v>
      </c>
      <c r="D13" s="12" t="s">
        <v>28</v>
      </c>
      <c r="E13" s="6">
        <f t="shared" si="2"/>
        <v>6.3</v>
      </c>
      <c r="F13" s="6">
        <f t="shared" si="0"/>
        <v>6.3</v>
      </c>
      <c r="G13" s="6">
        <f t="shared" si="1"/>
        <v>0</v>
      </c>
      <c r="H13" s="6">
        <v>1.3</v>
      </c>
      <c r="I13" s="6"/>
      <c r="J13" s="6"/>
      <c r="K13" s="6"/>
      <c r="L13" s="6"/>
      <c r="M13" s="6"/>
      <c r="N13" s="6"/>
      <c r="O13" s="6"/>
      <c r="P13" s="6">
        <v>1.8</v>
      </c>
      <c r="Q13" s="6"/>
      <c r="R13" s="6">
        <v>2.2</v>
      </c>
      <c r="S13" s="6"/>
      <c r="T13" s="6">
        <v>1</v>
      </c>
      <c r="U13" s="6"/>
      <c r="V13" s="20"/>
    </row>
    <row r="14" s="1" customFormat="1" ht="84" customHeight="1" spans="1:22">
      <c r="A14" s="5">
        <v>8</v>
      </c>
      <c r="B14" s="5" t="s">
        <v>19</v>
      </c>
      <c r="C14" s="6" t="s">
        <v>27</v>
      </c>
      <c r="D14" s="12" t="s">
        <v>29</v>
      </c>
      <c r="E14" s="6">
        <f t="shared" si="2"/>
        <v>5.3</v>
      </c>
      <c r="F14" s="6">
        <f t="shared" si="0"/>
        <v>5.3</v>
      </c>
      <c r="G14" s="6">
        <f t="shared" si="1"/>
        <v>0</v>
      </c>
      <c r="H14" s="6">
        <v>0.6</v>
      </c>
      <c r="I14" s="6"/>
      <c r="J14" s="6">
        <v>0.4</v>
      </c>
      <c r="K14" s="6"/>
      <c r="L14" s="6">
        <v>0.3</v>
      </c>
      <c r="M14" s="6"/>
      <c r="N14" s="6"/>
      <c r="O14" s="6"/>
      <c r="P14" s="6">
        <v>2</v>
      </c>
      <c r="Q14" s="6"/>
      <c r="R14" s="21">
        <v>2</v>
      </c>
      <c r="S14" s="21"/>
      <c r="T14" s="21"/>
      <c r="U14" s="21"/>
      <c r="V14" s="22" t="s">
        <v>30</v>
      </c>
    </row>
    <row r="15" s="1" customFormat="1" ht="30" customHeight="1" spans="1:22">
      <c r="A15" s="5">
        <v>9</v>
      </c>
      <c r="B15" s="5" t="s">
        <v>19</v>
      </c>
      <c r="C15" s="6" t="s">
        <v>27</v>
      </c>
      <c r="D15" s="12" t="s">
        <v>31</v>
      </c>
      <c r="E15" s="6">
        <f t="shared" si="2"/>
        <v>12.7</v>
      </c>
      <c r="F15" s="6">
        <f t="shared" si="0"/>
        <v>12.7</v>
      </c>
      <c r="G15" s="6">
        <f t="shared" si="1"/>
        <v>0</v>
      </c>
      <c r="H15" s="6"/>
      <c r="I15" s="6"/>
      <c r="J15" s="6">
        <v>4.5</v>
      </c>
      <c r="K15" s="6"/>
      <c r="L15" s="6"/>
      <c r="M15" s="6"/>
      <c r="N15" s="6"/>
      <c r="O15" s="6"/>
      <c r="P15" s="6">
        <v>5</v>
      </c>
      <c r="Q15" s="6"/>
      <c r="R15" s="6">
        <v>3.2</v>
      </c>
      <c r="S15" s="6"/>
      <c r="T15" s="6"/>
      <c r="U15" s="6"/>
      <c r="V15" s="20"/>
    </row>
    <row r="16" s="1" customFormat="1" ht="30" customHeight="1" spans="1:22">
      <c r="A16" s="5">
        <v>10</v>
      </c>
      <c r="B16" s="5" t="s">
        <v>19</v>
      </c>
      <c r="C16" s="6" t="s">
        <v>27</v>
      </c>
      <c r="D16" s="12" t="s">
        <v>32</v>
      </c>
      <c r="E16" s="6">
        <f t="shared" si="2"/>
        <v>6</v>
      </c>
      <c r="F16" s="6">
        <f t="shared" si="0"/>
        <v>6</v>
      </c>
      <c r="G16" s="6">
        <f t="shared" si="1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1</v>
      </c>
      <c r="S16" s="6"/>
      <c r="T16" s="6">
        <v>5</v>
      </c>
      <c r="U16" s="6"/>
      <c r="V16" s="20"/>
    </row>
    <row r="17" s="1" customFormat="1" spans="1:22">
      <c r="A17" s="5">
        <v>11</v>
      </c>
      <c r="B17" s="5" t="s">
        <v>19</v>
      </c>
      <c r="C17" s="6" t="s">
        <v>27</v>
      </c>
      <c r="D17" s="12" t="s">
        <v>33</v>
      </c>
      <c r="E17" s="6">
        <f t="shared" si="2"/>
        <v>6</v>
      </c>
      <c r="F17" s="6">
        <f t="shared" si="0"/>
        <v>6</v>
      </c>
      <c r="G17" s="6">
        <f t="shared" si="1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v>3</v>
      </c>
      <c r="S17" s="6"/>
      <c r="T17" s="6">
        <v>3</v>
      </c>
      <c r="U17" s="6"/>
      <c r="V17" s="20"/>
    </row>
    <row r="18" s="1" customFormat="1" spans="1:22">
      <c r="A18" s="5">
        <v>12</v>
      </c>
      <c r="B18" s="5" t="s">
        <v>19</v>
      </c>
      <c r="C18" s="6" t="s">
        <v>27</v>
      </c>
      <c r="D18" s="12" t="s">
        <v>34</v>
      </c>
      <c r="E18" s="6">
        <f t="shared" si="2"/>
        <v>8</v>
      </c>
      <c r="F18" s="6">
        <f t="shared" si="0"/>
        <v>8</v>
      </c>
      <c r="G18" s="6">
        <f t="shared" si="1"/>
        <v>0</v>
      </c>
      <c r="H18" s="6"/>
      <c r="I18" s="6"/>
      <c r="J18" s="6"/>
      <c r="K18" s="6"/>
      <c r="L18" s="6"/>
      <c r="M18" s="6"/>
      <c r="N18" s="6"/>
      <c r="O18" s="6"/>
      <c r="P18" s="6">
        <v>2</v>
      </c>
      <c r="Q18" s="6"/>
      <c r="R18" s="6">
        <v>6</v>
      </c>
      <c r="S18" s="6"/>
      <c r="T18" s="6"/>
      <c r="U18" s="6"/>
      <c r="V18" s="20"/>
    </row>
    <row r="19" s="1" customFormat="1" spans="1:22">
      <c r="A19" s="5">
        <v>13</v>
      </c>
      <c r="B19" s="5" t="s">
        <v>19</v>
      </c>
      <c r="C19" s="6" t="s">
        <v>27</v>
      </c>
      <c r="D19" s="12" t="s">
        <v>35</v>
      </c>
      <c r="E19" s="6">
        <f t="shared" si="2"/>
        <v>6</v>
      </c>
      <c r="F19" s="6">
        <f t="shared" si="0"/>
        <v>6</v>
      </c>
      <c r="G19" s="6">
        <f t="shared" si="1"/>
        <v>0</v>
      </c>
      <c r="H19" s="6"/>
      <c r="I19" s="6"/>
      <c r="J19" s="6"/>
      <c r="K19" s="6"/>
      <c r="L19" s="6"/>
      <c r="M19" s="6"/>
      <c r="N19" s="6"/>
      <c r="O19" s="6"/>
      <c r="P19" s="6">
        <v>2</v>
      </c>
      <c r="Q19" s="6"/>
      <c r="R19" s="6">
        <v>4</v>
      </c>
      <c r="S19" s="6"/>
      <c r="T19" s="6"/>
      <c r="U19" s="6"/>
      <c r="V19" s="20"/>
    </row>
    <row r="20" s="1" customFormat="1" spans="1:22">
      <c r="A20" s="5">
        <v>14</v>
      </c>
      <c r="B20" s="5" t="s">
        <v>19</v>
      </c>
      <c r="C20" s="6" t="s">
        <v>27</v>
      </c>
      <c r="D20" s="12" t="s">
        <v>36</v>
      </c>
      <c r="E20" s="6">
        <f t="shared" si="2"/>
        <v>5</v>
      </c>
      <c r="F20" s="6">
        <f t="shared" si="0"/>
        <v>5</v>
      </c>
      <c r="G20" s="6">
        <f t="shared" si="1"/>
        <v>0</v>
      </c>
      <c r="H20" s="6"/>
      <c r="I20" s="6"/>
      <c r="J20" s="6"/>
      <c r="K20" s="6"/>
      <c r="L20" s="6"/>
      <c r="M20" s="6"/>
      <c r="N20" s="6"/>
      <c r="O20" s="6"/>
      <c r="P20" s="6">
        <v>2</v>
      </c>
      <c r="Q20" s="6"/>
      <c r="R20" s="6">
        <v>3</v>
      </c>
      <c r="S20" s="6"/>
      <c r="T20" s="6"/>
      <c r="U20" s="6"/>
      <c r="V20" s="20"/>
    </row>
    <row r="21" s="1" customFormat="1" spans="1:22">
      <c r="A21" s="5">
        <v>15</v>
      </c>
      <c r="B21" s="5" t="s">
        <v>19</v>
      </c>
      <c r="C21" s="6" t="s">
        <v>27</v>
      </c>
      <c r="D21" s="12" t="s">
        <v>37</v>
      </c>
      <c r="E21" s="6">
        <f t="shared" si="2"/>
        <v>6</v>
      </c>
      <c r="F21" s="6">
        <f t="shared" si="0"/>
        <v>6</v>
      </c>
      <c r="G21" s="6">
        <f t="shared" si="1"/>
        <v>0</v>
      </c>
      <c r="H21" s="6"/>
      <c r="I21" s="6"/>
      <c r="J21" s="6"/>
      <c r="K21" s="6"/>
      <c r="L21" s="6"/>
      <c r="M21" s="6"/>
      <c r="N21" s="6"/>
      <c r="O21" s="6"/>
      <c r="P21" s="6">
        <v>2</v>
      </c>
      <c r="Q21" s="6"/>
      <c r="R21" s="6">
        <v>4</v>
      </c>
      <c r="S21" s="6"/>
      <c r="T21" s="6"/>
      <c r="U21" s="6"/>
      <c r="V21" s="20"/>
    </row>
    <row r="22" s="1" customFormat="1" spans="1:22">
      <c r="A22" s="5">
        <v>16</v>
      </c>
      <c r="B22" s="5" t="s">
        <v>19</v>
      </c>
      <c r="C22" s="6" t="s">
        <v>27</v>
      </c>
      <c r="D22" s="12" t="s">
        <v>38</v>
      </c>
      <c r="E22" s="6">
        <f t="shared" si="2"/>
        <v>7</v>
      </c>
      <c r="F22" s="6">
        <f t="shared" si="0"/>
        <v>7</v>
      </c>
      <c r="G22" s="6">
        <f t="shared" si="1"/>
        <v>0</v>
      </c>
      <c r="H22" s="6"/>
      <c r="I22" s="6"/>
      <c r="J22" s="6"/>
      <c r="K22" s="6"/>
      <c r="L22" s="6"/>
      <c r="M22" s="6"/>
      <c r="N22" s="6"/>
      <c r="O22" s="6"/>
      <c r="P22" s="6">
        <v>2</v>
      </c>
      <c r="Q22" s="6"/>
      <c r="R22" s="6">
        <v>5</v>
      </c>
      <c r="S22" s="6"/>
      <c r="T22" s="6"/>
      <c r="U22" s="6"/>
      <c r="V22" s="20"/>
    </row>
    <row r="23" s="1" customFormat="1" spans="1:22">
      <c r="A23" s="5">
        <v>17</v>
      </c>
      <c r="B23" s="5" t="s">
        <v>19</v>
      </c>
      <c r="C23" s="6" t="s">
        <v>27</v>
      </c>
      <c r="D23" s="12" t="s">
        <v>39</v>
      </c>
      <c r="E23" s="6">
        <f t="shared" si="2"/>
        <v>5</v>
      </c>
      <c r="F23" s="6">
        <f t="shared" si="0"/>
        <v>5</v>
      </c>
      <c r="G23" s="6">
        <f t="shared" si="1"/>
        <v>0</v>
      </c>
      <c r="H23" s="6"/>
      <c r="I23" s="6"/>
      <c r="J23" s="6"/>
      <c r="K23" s="6"/>
      <c r="L23" s="6"/>
      <c r="M23" s="6"/>
      <c r="N23" s="6"/>
      <c r="O23" s="6"/>
      <c r="P23" s="6">
        <v>2</v>
      </c>
      <c r="Q23" s="6"/>
      <c r="R23" s="6">
        <v>3</v>
      </c>
      <c r="S23" s="6"/>
      <c r="T23" s="6"/>
      <c r="U23" s="6"/>
      <c r="V23" s="20"/>
    </row>
    <row r="24" s="1" customFormat="1" spans="1:22">
      <c r="A24" s="5">
        <v>18</v>
      </c>
      <c r="B24" s="5" t="s">
        <v>19</v>
      </c>
      <c r="C24" s="6" t="s">
        <v>27</v>
      </c>
      <c r="D24" s="12" t="s">
        <v>40</v>
      </c>
      <c r="E24" s="6">
        <f t="shared" si="2"/>
        <v>5</v>
      </c>
      <c r="F24" s="6">
        <f t="shared" si="0"/>
        <v>5</v>
      </c>
      <c r="G24" s="6">
        <f t="shared" si="1"/>
        <v>0</v>
      </c>
      <c r="H24" s="6"/>
      <c r="I24" s="6"/>
      <c r="J24" s="6"/>
      <c r="K24" s="6"/>
      <c r="L24" s="6"/>
      <c r="M24" s="6"/>
      <c r="N24" s="6"/>
      <c r="O24" s="6"/>
      <c r="P24" s="6">
        <v>1</v>
      </c>
      <c r="Q24" s="6"/>
      <c r="R24" s="6">
        <v>4</v>
      </c>
      <c r="S24" s="6"/>
      <c r="T24" s="6"/>
      <c r="U24" s="6"/>
      <c r="V24" s="20"/>
    </row>
    <row r="25" s="1" customFormat="1" spans="1:22">
      <c r="A25" s="5">
        <v>19</v>
      </c>
      <c r="B25" s="5" t="s">
        <v>19</v>
      </c>
      <c r="C25" s="6" t="s">
        <v>27</v>
      </c>
      <c r="D25" s="12" t="s">
        <v>41</v>
      </c>
      <c r="E25" s="6">
        <f t="shared" si="2"/>
        <v>6</v>
      </c>
      <c r="F25" s="6">
        <f t="shared" si="0"/>
        <v>6</v>
      </c>
      <c r="G25" s="6">
        <f t="shared" si="1"/>
        <v>0</v>
      </c>
      <c r="H25" s="6"/>
      <c r="I25" s="6"/>
      <c r="J25" s="6"/>
      <c r="K25" s="6"/>
      <c r="L25" s="6"/>
      <c r="M25" s="6"/>
      <c r="N25" s="6"/>
      <c r="O25" s="6"/>
      <c r="P25" s="6">
        <v>1</v>
      </c>
      <c r="Q25" s="6"/>
      <c r="R25" s="6">
        <v>3</v>
      </c>
      <c r="S25" s="6"/>
      <c r="T25" s="6">
        <v>2</v>
      </c>
      <c r="U25" s="6"/>
      <c r="V25" s="20"/>
    </row>
    <row r="26" s="1" customFormat="1" spans="1:22">
      <c r="A26" s="5">
        <v>20</v>
      </c>
      <c r="B26" s="5" t="s">
        <v>19</v>
      </c>
      <c r="C26" s="6" t="s">
        <v>27</v>
      </c>
      <c r="D26" s="12" t="s">
        <v>42</v>
      </c>
      <c r="E26" s="6">
        <f t="shared" si="2"/>
        <v>14</v>
      </c>
      <c r="F26" s="6">
        <f t="shared" si="0"/>
        <v>14</v>
      </c>
      <c r="G26" s="6">
        <f t="shared" si="1"/>
        <v>0</v>
      </c>
      <c r="H26" s="6"/>
      <c r="I26" s="6"/>
      <c r="J26" s="6"/>
      <c r="K26" s="6"/>
      <c r="L26" s="6"/>
      <c r="M26" s="6"/>
      <c r="N26" s="6"/>
      <c r="O26" s="6"/>
      <c r="P26" s="6">
        <v>2</v>
      </c>
      <c r="Q26" s="6"/>
      <c r="R26" s="6">
        <v>4</v>
      </c>
      <c r="S26" s="6"/>
      <c r="T26" s="6">
        <v>8</v>
      </c>
      <c r="U26" s="6"/>
      <c r="V26" s="20"/>
    </row>
    <row r="27" s="1" customFormat="1" spans="1:22">
      <c r="A27" s="5">
        <v>21</v>
      </c>
      <c r="B27" s="5" t="s">
        <v>19</v>
      </c>
      <c r="C27" s="6" t="s">
        <v>27</v>
      </c>
      <c r="D27" s="12" t="s">
        <v>43</v>
      </c>
      <c r="E27" s="6">
        <f t="shared" si="2"/>
        <v>6</v>
      </c>
      <c r="F27" s="6">
        <f t="shared" si="0"/>
        <v>6</v>
      </c>
      <c r="G27" s="6">
        <f t="shared" si="1"/>
        <v>0</v>
      </c>
      <c r="H27" s="6">
        <v>0.5</v>
      </c>
      <c r="I27" s="6"/>
      <c r="J27" s="6"/>
      <c r="K27" s="6"/>
      <c r="L27" s="6"/>
      <c r="M27" s="6"/>
      <c r="N27" s="6"/>
      <c r="O27" s="6"/>
      <c r="P27" s="6"/>
      <c r="Q27" s="6"/>
      <c r="R27" s="6">
        <v>5.5</v>
      </c>
      <c r="S27" s="6"/>
      <c r="T27" s="6"/>
      <c r="U27" s="6"/>
      <c r="V27" s="20"/>
    </row>
    <row r="28" s="1" customFormat="1" spans="1:22">
      <c r="A28" s="5">
        <v>22</v>
      </c>
      <c r="B28" s="5" t="s">
        <v>19</v>
      </c>
      <c r="C28" s="6" t="s">
        <v>27</v>
      </c>
      <c r="D28" s="12" t="s">
        <v>44</v>
      </c>
      <c r="E28" s="6">
        <f t="shared" si="2"/>
        <v>7</v>
      </c>
      <c r="F28" s="6">
        <f t="shared" si="0"/>
        <v>7</v>
      </c>
      <c r="G28" s="6">
        <f t="shared" si="1"/>
        <v>0</v>
      </c>
      <c r="H28" s="6">
        <v>1.5</v>
      </c>
      <c r="I28" s="6"/>
      <c r="J28" s="6"/>
      <c r="K28" s="6"/>
      <c r="L28" s="6">
        <v>2.5</v>
      </c>
      <c r="M28" s="6"/>
      <c r="N28" s="6"/>
      <c r="O28" s="6"/>
      <c r="P28" s="6">
        <v>1</v>
      </c>
      <c r="Q28" s="6"/>
      <c r="R28" s="6">
        <v>2</v>
      </c>
      <c r="S28" s="6"/>
      <c r="T28" s="6"/>
      <c r="U28" s="6"/>
      <c r="V28" s="20"/>
    </row>
    <row r="29" s="1" customFormat="1" spans="1:22">
      <c r="A29" s="5">
        <v>23</v>
      </c>
      <c r="B29" s="5" t="s">
        <v>19</v>
      </c>
      <c r="C29" s="6" t="s">
        <v>27</v>
      </c>
      <c r="D29" s="12" t="s">
        <v>45</v>
      </c>
      <c r="E29" s="6">
        <f t="shared" si="2"/>
        <v>5.6</v>
      </c>
      <c r="F29" s="6">
        <f t="shared" si="0"/>
        <v>5.6</v>
      </c>
      <c r="G29" s="6">
        <f t="shared" si="1"/>
        <v>0</v>
      </c>
      <c r="H29" s="6">
        <v>1.8</v>
      </c>
      <c r="I29" s="6"/>
      <c r="J29" s="6"/>
      <c r="K29" s="6"/>
      <c r="L29" s="6">
        <v>0.8</v>
      </c>
      <c r="M29" s="6"/>
      <c r="N29" s="6"/>
      <c r="O29" s="6"/>
      <c r="P29" s="6">
        <v>1.5</v>
      </c>
      <c r="Q29" s="6"/>
      <c r="R29" s="6">
        <v>1.5</v>
      </c>
      <c r="S29" s="6"/>
      <c r="T29" s="6"/>
      <c r="U29" s="6"/>
      <c r="V29" s="20"/>
    </row>
    <row r="30" s="1" customFormat="1" spans="1:22">
      <c r="A30" s="5">
        <v>24</v>
      </c>
      <c r="B30" s="5" t="s">
        <v>19</v>
      </c>
      <c r="C30" s="6" t="s">
        <v>27</v>
      </c>
      <c r="D30" s="12" t="s">
        <v>46</v>
      </c>
      <c r="E30" s="6">
        <f t="shared" si="2"/>
        <v>5.5</v>
      </c>
      <c r="F30" s="6">
        <f t="shared" si="0"/>
        <v>5.5</v>
      </c>
      <c r="G30" s="6">
        <f t="shared" si="1"/>
        <v>0</v>
      </c>
      <c r="H30" s="6"/>
      <c r="I30" s="6"/>
      <c r="J30" s="6"/>
      <c r="K30" s="6"/>
      <c r="L30" s="6">
        <v>2</v>
      </c>
      <c r="M30" s="6"/>
      <c r="N30" s="6"/>
      <c r="O30" s="6"/>
      <c r="P30" s="6"/>
      <c r="Q30" s="6"/>
      <c r="R30" s="6">
        <v>3.5</v>
      </c>
      <c r="S30" s="6"/>
      <c r="T30" s="6"/>
      <c r="U30" s="6"/>
      <c r="V30" s="20"/>
    </row>
    <row r="31" s="1" customFormat="1" spans="1:22">
      <c r="A31" s="5">
        <v>25</v>
      </c>
      <c r="B31" s="5" t="s">
        <v>19</v>
      </c>
      <c r="C31" s="6" t="s">
        <v>27</v>
      </c>
      <c r="D31" s="12" t="s">
        <v>47</v>
      </c>
      <c r="E31" s="6">
        <f t="shared" si="2"/>
        <v>5.7</v>
      </c>
      <c r="F31" s="6">
        <f t="shared" si="0"/>
        <v>5.7</v>
      </c>
      <c r="G31" s="6">
        <f t="shared" si="1"/>
        <v>0</v>
      </c>
      <c r="H31" s="6"/>
      <c r="I31" s="6"/>
      <c r="J31" s="6"/>
      <c r="K31" s="6"/>
      <c r="L31" s="6">
        <v>1.5</v>
      </c>
      <c r="M31" s="6"/>
      <c r="N31" s="6"/>
      <c r="O31" s="6"/>
      <c r="P31" s="6">
        <v>2</v>
      </c>
      <c r="Q31" s="6"/>
      <c r="R31" s="6">
        <v>2.2</v>
      </c>
      <c r="S31" s="6"/>
      <c r="T31" s="6"/>
      <c r="U31" s="6"/>
      <c r="V31" s="20"/>
    </row>
    <row r="32" s="1" customFormat="1" spans="1:22">
      <c r="A32" s="5">
        <v>26</v>
      </c>
      <c r="B32" s="5" t="s">
        <v>19</v>
      </c>
      <c r="C32" s="6" t="s">
        <v>27</v>
      </c>
      <c r="D32" s="12" t="s">
        <v>48</v>
      </c>
      <c r="E32" s="6">
        <f t="shared" si="2"/>
        <v>6.5</v>
      </c>
      <c r="F32" s="6">
        <f t="shared" si="0"/>
        <v>6.5</v>
      </c>
      <c r="G32" s="6">
        <f t="shared" si="1"/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>
        <v>3</v>
      </c>
      <c r="S32" s="6"/>
      <c r="T32" s="6">
        <v>3.5</v>
      </c>
      <c r="U32" s="6"/>
      <c r="V32" s="20"/>
    </row>
    <row r="33" s="1" customFormat="1" spans="1:22">
      <c r="A33" s="5">
        <v>27</v>
      </c>
      <c r="B33" s="5" t="s">
        <v>19</v>
      </c>
      <c r="C33" s="6" t="s">
        <v>27</v>
      </c>
      <c r="D33" s="12" t="s">
        <v>49</v>
      </c>
      <c r="E33" s="6">
        <f t="shared" si="2"/>
        <v>7</v>
      </c>
      <c r="F33" s="6">
        <f t="shared" si="0"/>
        <v>7</v>
      </c>
      <c r="G33" s="6">
        <f t="shared" si="1"/>
        <v>0</v>
      </c>
      <c r="H33" s="6"/>
      <c r="I33" s="6"/>
      <c r="J33" s="6"/>
      <c r="K33" s="6"/>
      <c r="L33" s="6"/>
      <c r="M33" s="6"/>
      <c r="N33" s="6"/>
      <c r="O33" s="6"/>
      <c r="P33" s="6">
        <v>3</v>
      </c>
      <c r="Q33" s="6"/>
      <c r="R33" s="6">
        <v>2</v>
      </c>
      <c r="S33" s="6"/>
      <c r="T33" s="6">
        <v>2</v>
      </c>
      <c r="U33" s="6"/>
      <c r="V33" s="20"/>
    </row>
    <row r="34" s="1" customFormat="1" spans="1:22">
      <c r="A34" s="5">
        <v>28</v>
      </c>
      <c r="B34" s="5" t="s">
        <v>19</v>
      </c>
      <c r="C34" s="6" t="s">
        <v>27</v>
      </c>
      <c r="D34" s="12" t="s">
        <v>50</v>
      </c>
      <c r="E34" s="6">
        <f t="shared" si="2"/>
        <v>5</v>
      </c>
      <c r="F34" s="6">
        <f t="shared" si="0"/>
        <v>5</v>
      </c>
      <c r="G34" s="6">
        <f t="shared" si="1"/>
        <v>0</v>
      </c>
      <c r="H34" s="6"/>
      <c r="I34" s="6"/>
      <c r="J34" s="6"/>
      <c r="K34" s="6"/>
      <c r="L34" s="6"/>
      <c r="M34" s="6"/>
      <c r="N34" s="6"/>
      <c r="O34" s="6"/>
      <c r="P34" s="6">
        <v>1</v>
      </c>
      <c r="Q34" s="6"/>
      <c r="R34" s="6"/>
      <c r="S34" s="6"/>
      <c r="T34" s="6">
        <v>4</v>
      </c>
      <c r="U34" s="6"/>
      <c r="V34" s="20"/>
    </row>
    <row r="35" s="1" customFormat="1" spans="1:22">
      <c r="A35" s="5">
        <v>29</v>
      </c>
      <c r="B35" s="5" t="s">
        <v>19</v>
      </c>
      <c r="C35" s="6" t="s">
        <v>27</v>
      </c>
      <c r="D35" s="12" t="s">
        <v>51</v>
      </c>
      <c r="E35" s="6">
        <f t="shared" si="2"/>
        <v>24.5</v>
      </c>
      <c r="F35" s="6">
        <f t="shared" si="0"/>
        <v>24.5</v>
      </c>
      <c r="G35" s="6">
        <f t="shared" si="1"/>
        <v>0</v>
      </c>
      <c r="H35" s="6"/>
      <c r="I35" s="6"/>
      <c r="J35" s="6"/>
      <c r="K35" s="6"/>
      <c r="L35" s="6"/>
      <c r="M35" s="6"/>
      <c r="N35" s="6"/>
      <c r="O35" s="6"/>
      <c r="P35" s="6">
        <v>4.5</v>
      </c>
      <c r="Q35" s="6"/>
      <c r="R35" s="6">
        <v>4</v>
      </c>
      <c r="S35" s="6"/>
      <c r="T35" s="6">
        <v>16</v>
      </c>
      <c r="U35" s="6"/>
      <c r="V35" s="20"/>
    </row>
    <row r="36" s="1" customFormat="1" spans="1:22">
      <c r="A36" s="5">
        <v>30</v>
      </c>
      <c r="B36" s="5" t="s">
        <v>19</v>
      </c>
      <c r="C36" s="6" t="s">
        <v>27</v>
      </c>
      <c r="D36" s="13" t="s">
        <v>52</v>
      </c>
      <c r="E36" s="6">
        <f t="shared" si="2"/>
        <v>6</v>
      </c>
      <c r="F36" s="6">
        <f t="shared" si="0"/>
        <v>6</v>
      </c>
      <c r="G36" s="6">
        <f t="shared" si="1"/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3</v>
      </c>
      <c r="S36" s="6"/>
      <c r="T36" s="6">
        <v>3</v>
      </c>
      <c r="U36" s="6"/>
      <c r="V36" s="20"/>
    </row>
    <row r="37" s="1" customFormat="1" spans="1:22">
      <c r="A37" s="5">
        <v>31</v>
      </c>
      <c r="B37" s="5" t="s">
        <v>19</v>
      </c>
      <c r="C37" s="6" t="s">
        <v>27</v>
      </c>
      <c r="D37" s="13" t="s">
        <v>53</v>
      </c>
      <c r="E37" s="6">
        <f t="shared" si="2"/>
        <v>5.5</v>
      </c>
      <c r="F37" s="6">
        <f t="shared" si="0"/>
        <v>5.5</v>
      </c>
      <c r="G37" s="6">
        <f t="shared" si="1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>
        <v>3.5</v>
      </c>
      <c r="S37" s="6"/>
      <c r="T37" s="6">
        <v>2</v>
      </c>
      <c r="U37" s="6"/>
      <c r="V37" s="20"/>
    </row>
    <row r="38" s="1" customFormat="1" spans="1:22">
      <c r="A38" s="5">
        <v>32</v>
      </c>
      <c r="B38" s="5" t="s">
        <v>19</v>
      </c>
      <c r="C38" s="6" t="s">
        <v>27</v>
      </c>
      <c r="D38" s="13" t="s">
        <v>54</v>
      </c>
      <c r="E38" s="6">
        <f t="shared" si="2"/>
        <v>15</v>
      </c>
      <c r="F38" s="6">
        <f t="shared" si="0"/>
        <v>15</v>
      </c>
      <c r="G38" s="6">
        <f t="shared" si="1"/>
        <v>0</v>
      </c>
      <c r="H38" s="6"/>
      <c r="I38" s="6"/>
      <c r="J38" s="6"/>
      <c r="K38" s="6"/>
      <c r="L38" s="6"/>
      <c r="M38" s="6"/>
      <c r="N38" s="6"/>
      <c r="O38" s="6"/>
      <c r="P38" s="6">
        <v>8</v>
      </c>
      <c r="Q38" s="6"/>
      <c r="R38" s="6">
        <v>7</v>
      </c>
      <c r="S38" s="6"/>
      <c r="T38" s="6"/>
      <c r="U38" s="6"/>
      <c r="V38" s="20"/>
    </row>
    <row r="39" s="1" customFormat="1" spans="1:22">
      <c r="A39" s="5">
        <v>33</v>
      </c>
      <c r="B39" s="5" t="s">
        <v>19</v>
      </c>
      <c r="C39" s="6" t="s">
        <v>27</v>
      </c>
      <c r="D39" s="13" t="s">
        <v>55</v>
      </c>
      <c r="E39" s="6">
        <f t="shared" si="2"/>
        <v>6.5</v>
      </c>
      <c r="F39" s="6">
        <f t="shared" si="0"/>
        <v>6.5</v>
      </c>
      <c r="G39" s="6">
        <f t="shared" si="1"/>
        <v>0</v>
      </c>
      <c r="H39" s="6"/>
      <c r="I39" s="6"/>
      <c r="J39" s="6"/>
      <c r="K39" s="6"/>
      <c r="L39" s="6"/>
      <c r="M39" s="6"/>
      <c r="N39" s="6"/>
      <c r="O39" s="6"/>
      <c r="P39" s="6">
        <v>3</v>
      </c>
      <c r="Q39" s="6"/>
      <c r="R39" s="6"/>
      <c r="S39" s="6"/>
      <c r="T39" s="6">
        <v>3.5</v>
      </c>
      <c r="U39" s="6"/>
      <c r="V39" s="20"/>
    </row>
    <row r="40" s="1" customFormat="1" spans="1:22">
      <c r="A40" s="5">
        <v>34</v>
      </c>
      <c r="B40" s="5" t="s">
        <v>19</v>
      </c>
      <c r="C40" s="6" t="s">
        <v>27</v>
      </c>
      <c r="D40" s="13" t="s">
        <v>56</v>
      </c>
      <c r="E40" s="6">
        <f t="shared" si="2"/>
        <v>5</v>
      </c>
      <c r="F40" s="6">
        <f t="shared" si="0"/>
        <v>5</v>
      </c>
      <c r="G40" s="6">
        <f t="shared" si="1"/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3</v>
      </c>
      <c r="S40" s="6"/>
      <c r="T40" s="6">
        <v>2</v>
      </c>
      <c r="U40" s="6"/>
      <c r="V40" s="20"/>
    </row>
    <row r="41" s="1" customFormat="1" spans="1:22">
      <c r="A41" s="5">
        <v>35</v>
      </c>
      <c r="B41" s="5" t="s">
        <v>19</v>
      </c>
      <c r="C41" s="6" t="s">
        <v>27</v>
      </c>
      <c r="D41" s="13" t="s">
        <v>57</v>
      </c>
      <c r="E41" s="6">
        <f t="shared" si="2"/>
        <v>5</v>
      </c>
      <c r="F41" s="6">
        <f t="shared" si="0"/>
        <v>5</v>
      </c>
      <c r="G41" s="6">
        <f t="shared" si="1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>
        <v>2</v>
      </c>
      <c r="S41" s="6"/>
      <c r="T41" s="6">
        <v>3</v>
      </c>
      <c r="U41" s="6"/>
      <c r="V41" s="20"/>
    </row>
    <row r="42" spans="1:22">
      <c r="A42" s="5">
        <v>36</v>
      </c>
      <c r="B42" s="5" t="s">
        <v>19</v>
      </c>
      <c r="C42" s="6" t="s">
        <v>58</v>
      </c>
      <c r="D42" s="13" t="s">
        <v>59</v>
      </c>
      <c r="E42" s="6">
        <f t="shared" si="2"/>
        <v>10</v>
      </c>
      <c r="F42" s="6">
        <f t="shared" si="0"/>
        <v>10</v>
      </c>
      <c r="G42" s="6">
        <f t="shared" si="1"/>
        <v>0</v>
      </c>
      <c r="H42" s="6"/>
      <c r="I42" s="6"/>
      <c r="J42" s="6">
        <v>10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20"/>
    </row>
    <row r="43" spans="1:22">
      <c r="A43" s="5">
        <v>37</v>
      </c>
      <c r="B43" s="5" t="s">
        <v>19</v>
      </c>
      <c r="C43" s="6" t="s">
        <v>58</v>
      </c>
      <c r="D43" s="13" t="s">
        <v>60</v>
      </c>
      <c r="E43" s="6">
        <f t="shared" si="2"/>
        <v>15</v>
      </c>
      <c r="F43" s="6">
        <f t="shared" si="0"/>
        <v>15</v>
      </c>
      <c r="G43" s="6">
        <f t="shared" si="1"/>
        <v>0</v>
      </c>
      <c r="H43" s="6"/>
      <c r="I43" s="6"/>
      <c r="J43" s="6">
        <v>15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20"/>
    </row>
    <row r="44" spans="1:22">
      <c r="A44" s="5">
        <v>38</v>
      </c>
      <c r="B44" s="5" t="s">
        <v>19</v>
      </c>
      <c r="C44" s="6" t="s">
        <v>58</v>
      </c>
      <c r="D44" s="13" t="s">
        <v>61</v>
      </c>
      <c r="E44" s="6">
        <f t="shared" si="2"/>
        <v>8</v>
      </c>
      <c r="F44" s="6">
        <f t="shared" si="0"/>
        <v>8</v>
      </c>
      <c r="G44" s="6">
        <f t="shared" si="1"/>
        <v>0</v>
      </c>
      <c r="H44" s="6"/>
      <c r="I44" s="6"/>
      <c r="J44" s="6">
        <v>8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20"/>
    </row>
    <row r="45" spans="1:22">
      <c r="A45" s="5">
        <v>39</v>
      </c>
      <c r="B45" s="5" t="s">
        <v>19</v>
      </c>
      <c r="C45" s="6" t="s">
        <v>58</v>
      </c>
      <c r="D45" s="13" t="s">
        <v>62</v>
      </c>
      <c r="E45" s="6">
        <f t="shared" si="2"/>
        <v>20</v>
      </c>
      <c r="F45" s="6">
        <f t="shared" si="0"/>
        <v>20</v>
      </c>
      <c r="G45" s="6">
        <f t="shared" si="1"/>
        <v>0</v>
      </c>
      <c r="H45" s="6"/>
      <c r="I45" s="6"/>
      <c r="J45" s="6">
        <v>20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0"/>
    </row>
    <row r="46" spans="1:22">
      <c r="A46" s="5">
        <v>40</v>
      </c>
      <c r="B46" s="5" t="s">
        <v>19</v>
      </c>
      <c r="C46" s="6" t="s">
        <v>58</v>
      </c>
      <c r="D46" s="13" t="s">
        <v>63</v>
      </c>
      <c r="E46" s="6">
        <f t="shared" si="2"/>
        <v>10</v>
      </c>
      <c r="F46" s="6">
        <f t="shared" si="0"/>
        <v>10</v>
      </c>
      <c r="G46" s="6">
        <f t="shared" si="1"/>
        <v>0</v>
      </c>
      <c r="H46" s="6"/>
      <c r="I46" s="6"/>
      <c r="J46" s="6">
        <v>10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0"/>
    </row>
    <row r="47" spans="1:22">
      <c r="A47" s="5">
        <v>41</v>
      </c>
      <c r="B47" s="5" t="s">
        <v>19</v>
      </c>
      <c r="C47" s="6" t="s">
        <v>58</v>
      </c>
      <c r="D47" s="13" t="s">
        <v>64</v>
      </c>
      <c r="E47" s="6">
        <f t="shared" si="2"/>
        <v>8</v>
      </c>
      <c r="F47" s="6">
        <f t="shared" si="0"/>
        <v>8</v>
      </c>
      <c r="G47" s="6">
        <f t="shared" si="1"/>
        <v>0</v>
      </c>
      <c r="H47" s="6"/>
      <c r="I47" s="6"/>
      <c r="J47" s="6">
        <v>8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0"/>
    </row>
    <row r="48" spans="1:22">
      <c r="A48" s="5">
        <v>42</v>
      </c>
      <c r="B48" s="5" t="s">
        <v>19</v>
      </c>
      <c r="C48" s="6" t="s">
        <v>58</v>
      </c>
      <c r="D48" s="13" t="s">
        <v>65</v>
      </c>
      <c r="E48" s="6">
        <f t="shared" si="2"/>
        <v>30</v>
      </c>
      <c r="F48" s="6">
        <f t="shared" si="0"/>
        <v>30</v>
      </c>
      <c r="G48" s="6">
        <f t="shared" si="1"/>
        <v>0</v>
      </c>
      <c r="H48" s="6"/>
      <c r="I48" s="6"/>
      <c r="J48" s="6">
        <v>30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0"/>
    </row>
    <row r="49" spans="1:22">
      <c r="A49" s="5">
        <v>43</v>
      </c>
      <c r="B49" s="5" t="s">
        <v>19</v>
      </c>
      <c r="C49" s="6" t="s">
        <v>58</v>
      </c>
      <c r="D49" s="13" t="s">
        <v>66</v>
      </c>
      <c r="E49" s="6">
        <f t="shared" si="2"/>
        <v>30</v>
      </c>
      <c r="F49" s="6">
        <f t="shared" si="0"/>
        <v>30</v>
      </c>
      <c r="G49" s="6">
        <f t="shared" si="1"/>
        <v>0</v>
      </c>
      <c r="H49" s="6"/>
      <c r="I49" s="6"/>
      <c r="J49" s="6">
        <v>30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0"/>
    </row>
    <row r="50" spans="1:22">
      <c r="A50" s="5">
        <v>44</v>
      </c>
      <c r="B50" s="5" t="s">
        <v>19</v>
      </c>
      <c r="C50" s="6" t="s">
        <v>58</v>
      </c>
      <c r="D50" s="6" t="s">
        <v>67</v>
      </c>
      <c r="E50" s="6">
        <f t="shared" si="2"/>
        <v>20</v>
      </c>
      <c r="F50" s="6">
        <f t="shared" si="0"/>
        <v>20</v>
      </c>
      <c r="G50" s="6">
        <f t="shared" si="1"/>
        <v>0</v>
      </c>
      <c r="H50" s="6"/>
      <c r="I50" s="6"/>
      <c r="J50" s="6">
        <v>20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0"/>
    </row>
    <row r="51" spans="1:22">
      <c r="A51" s="5">
        <v>45</v>
      </c>
      <c r="B51" s="5" t="s">
        <v>19</v>
      </c>
      <c r="C51" s="6" t="s">
        <v>58</v>
      </c>
      <c r="D51" s="6" t="s">
        <v>68</v>
      </c>
      <c r="E51" s="6">
        <f t="shared" si="2"/>
        <v>50</v>
      </c>
      <c r="F51" s="6">
        <f t="shared" si="0"/>
        <v>50</v>
      </c>
      <c r="G51" s="6">
        <f t="shared" si="1"/>
        <v>0</v>
      </c>
      <c r="H51" s="6"/>
      <c r="I51" s="6"/>
      <c r="J51" s="6">
        <v>50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0"/>
    </row>
    <row r="52" spans="1:22">
      <c r="A52" s="5">
        <v>46</v>
      </c>
      <c r="B52" s="5" t="s">
        <v>19</v>
      </c>
      <c r="C52" s="6" t="s">
        <v>58</v>
      </c>
      <c r="D52" s="6" t="s">
        <v>69</v>
      </c>
      <c r="E52" s="6">
        <f t="shared" si="2"/>
        <v>70</v>
      </c>
      <c r="F52" s="6">
        <f t="shared" si="0"/>
        <v>70</v>
      </c>
      <c r="G52" s="6">
        <f t="shared" si="1"/>
        <v>0</v>
      </c>
      <c r="H52" s="6"/>
      <c r="I52" s="6"/>
      <c r="J52" s="6">
        <v>70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20"/>
    </row>
    <row r="53" spans="1:22">
      <c r="A53" s="5">
        <v>47</v>
      </c>
      <c r="B53" s="5" t="s">
        <v>19</v>
      </c>
      <c r="C53" s="6" t="s">
        <v>58</v>
      </c>
      <c r="D53" s="6" t="s">
        <v>70</v>
      </c>
      <c r="E53" s="6">
        <f t="shared" si="2"/>
        <v>10</v>
      </c>
      <c r="F53" s="6">
        <f t="shared" si="0"/>
        <v>10</v>
      </c>
      <c r="G53" s="6">
        <f t="shared" si="1"/>
        <v>0</v>
      </c>
      <c r="H53" s="6"/>
      <c r="I53" s="6"/>
      <c r="J53" s="6">
        <v>10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20"/>
    </row>
    <row r="54" spans="1:22">
      <c r="A54" s="5">
        <v>48</v>
      </c>
      <c r="B54" s="5" t="s">
        <v>19</v>
      </c>
      <c r="C54" s="6" t="s">
        <v>58</v>
      </c>
      <c r="D54" s="12" t="s">
        <v>71</v>
      </c>
      <c r="E54" s="6">
        <f t="shared" si="2"/>
        <v>150</v>
      </c>
      <c r="F54" s="6">
        <f t="shared" si="0"/>
        <v>150</v>
      </c>
      <c r="G54" s="6">
        <f t="shared" si="1"/>
        <v>0</v>
      </c>
      <c r="H54" s="6"/>
      <c r="I54" s="6"/>
      <c r="J54" s="6">
        <v>150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20"/>
    </row>
    <row r="55" ht="27" spans="1:22">
      <c r="A55" s="5">
        <v>49</v>
      </c>
      <c r="B55" s="5" t="s">
        <v>19</v>
      </c>
      <c r="C55" s="6" t="s">
        <v>72</v>
      </c>
      <c r="D55" s="6" t="s">
        <v>72</v>
      </c>
      <c r="E55" s="6">
        <f t="shared" si="2"/>
        <v>50</v>
      </c>
      <c r="F55" s="6">
        <f t="shared" si="0"/>
        <v>50</v>
      </c>
      <c r="G55" s="6">
        <f t="shared" si="1"/>
        <v>0</v>
      </c>
      <c r="H55" s="6"/>
      <c r="I55" s="6"/>
      <c r="J55" s="6">
        <v>50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20"/>
    </row>
    <row r="56" spans="1:22">
      <c r="A56" s="5">
        <v>50</v>
      </c>
      <c r="B56" s="5" t="s">
        <v>19</v>
      </c>
      <c r="C56" s="6" t="s">
        <v>73</v>
      </c>
      <c r="D56" s="13" t="s">
        <v>74</v>
      </c>
      <c r="E56" s="6">
        <f t="shared" si="2"/>
        <v>1500</v>
      </c>
      <c r="F56" s="6">
        <f t="shared" si="0"/>
        <v>1500</v>
      </c>
      <c r="G56" s="6">
        <f t="shared" si="1"/>
        <v>0</v>
      </c>
      <c r="H56" s="6"/>
      <c r="I56" s="6"/>
      <c r="J56" s="6"/>
      <c r="K56" s="6"/>
      <c r="L56" s="6"/>
      <c r="M56" s="6"/>
      <c r="N56" s="6"/>
      <c r="O56" s="6"/>
      <c r="P56" s="6">
        <v>1500</v>
      </c>
      <c r="Q56" s="6"/>
      <c r="R56" s="6"/>
      <c r="S56" s="6"/>
      <c r="T56" s="6"/>
      <c r="U56" s="6"/>
      <c r="V56" s="20"/>
    </row>
    <row r="57" spans="1:22">
      <c r="A57" s="5">
        <v>51</v>
      </c>
      <c r="B57" s="5" t="s">
        <v>75</v>
      </c>
      <c r="C57" s="6" t="s">
        <v>76</v>
      </c>
      <c r="D57" s="13" t="s">
        <v>77</v>
      </c>
      <c r="E57" s="6">
        <f t="shared" si="2"/>
        <v>70</v>
      </c>
      <c r="F57" s="6">
        <f t="shared" si="0"/>
        <v>70</v>
      </c>
      <c r="G57" s="6">
        <f t="shared" si="1"/>
        <v>0</v>
      </c>
      <c r="H57" s="6"/>
      <c r="I57" s="6"/>
      <c r="J57" s="6">
        <v>35</v>
      </c>
      <c r="K57" s="6"/>
      <c r="L57" s="6"/>
      <c r="M57" s="6"/>
      <c r="N57" s="6"/>
      <c r="O57" s="6"/>
      <c r="P57" s="6"/>
      <c r="Q57" s="6"/>
      <c r="R57" s="6">
        <v>35</v>
      </c>
      <c r="S57" s="6"/>
      <c r="T57" s="6"/>
      <c r="U57" s="6"/>
      <c r="V57" s="20"/>
    </row>
    <row r="58" ht="14.25" spans="1:22">
      <c r="A58" s="5">
        <v>52</v>
      </c>
      <c r="B58" s="5" t="s">
        <v>75</v>
      </c>
      <c r="C58" s="6" t="s">
        <v>78</v>
      </c>
      <c r="D58" s="13" t="s">
        <v>79</v>
      </c>
      <c r="E58" s="6">
        <f t="shared" si="2"/>
        <v>130</v>
      </c>
      <c r="F58" s="6">
        <f t="shared" si="0"/>
        <v>130</v>
      </c>
      <c r="G58" s="6">
        <f t="shared" si="1"/>
        <v>0</v>
      </c>
      <c r="H58" s="6"/>
      <c r="I58" s="6"/>
      <c r="J58" s="6">
        <v>50</v>
      </c>
      <c r="K58" s="6"/>
      <c r="L58" s="6"/>
      <c r="M58" s="6"/>
      <c r="N58" s="6"/>
      <c r="O58" s="6"/>
      <c r="P58" s="6">
        <v>50</v>
      </c>
      <c r="Q58" s="6"/>
      <c r="R58" s="6">
        <v>30</v>
      </c>
      <c r="S58" s="6"/>
      <c r="T58" s="6"/>
      <c r="U58" s="6"/>
      <c r="V58" s="23" t="s">
        <v>30</v>
      </c>
    </row>
    <row r="59" ht="28.5" spans="1:22">
      <c r="A59" s="5">
        <v>53</v>
      </c>
      <c r="B59" s="5" t="s">
        <v>75</v>
      </c>
      <c r="C59" s="6" t="s">
        <v>80</v>
      </c>
      <c r="D59" s="13" t="s">
        <v>81</v>
      </c>
      <c r="E59" s="6">
        <f t="shared" si="2"/>
        <v>15</v>
      </c>
      <c r="F59" s="6">
        <f t="shared" si="0"/>
        <v>15</v>
      </c>
      <c r="G59" s="6">
        <f t="shared" si="1"/>
        <v>0</v>
      </c>
      <c r="H59" s="6"/>
      <c r="I59" s="6"/>
      <c r="J59" s="6"/>
      <c r="K59" s="6"/>
      <c r="L59" s="6"/>
      <c r="M59" s="6"/>
      <c r="N59" s="6"/>
      <c r="O59" s="6"/>
      <c r="P59" s="6">
        <v>15</v>
      </c>
      <c r="Q59" s="6"/>
      <c r="R59" s="6"/>
      <c r="S59" s="6"/>
      <c r="T59" s="6"/>
      <c r="U59" s="6"/>
      <c r="V59" s="24" t="s">
        <v>82</v>
      </c>
    </row>
    <row r="60" ht="14.25" spans="1:22">
      <c r="A60" s="5">
        <v>54</v>
      </c>
      <c r="B60" s="5" t="s">
        <v>75</v>
      </c>
      <c r="C60" s="6" t="s">
        <v>80</v>
      </c>
      <c r="D60" s="13" t="s">
        <v>81</v>
      </c>
      <c r="E60" s="6">
        <f t="shared" si="2"/>
        <v>20</v>
      </c>
      <c r="F60" s="6">
        <f t="shared" si="0"/>
        <v>20</v>
      </c>
      <c r="G60" s="6">
        <f t="shared" si="1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20</v>
      </c>
      <c r="S60" s="6"/>
      <c r="T60" s="6"/>
      <c r="U60" s="6"/>
      <c r="V60" s="24" t="s">
        <v>83</v>
      </c>
    </row>
    <row r="61" ht="14.25" spans="1:22">
      <c r="A61" s="5">
        <v>55</v>
      </c>
      <c r="B61" s="5" t="s">
        <v>75</v>
      </c>
      <c r="C61" s="6" t="s">
        <v>80</v>
      </c>
      <c r="D61" s="13" t="s">
        <v>81</v>
      </c>
      <c r="E61" s="6">
        <f t="shared" si="2"/>
        <v>25</v>
      </c>
      <c r="F61" s="6">
        <f t="shared" si="0"/>
        <v>25</v>
      </c>
      <c r="G61" s="6">
        <f t="shared" si="1"/>
        <v>0</v>
      </c>
      <c r="H61" s="6"/>
      <c r="I61" s="6"/>
      <c r="J61" s="6">
        <v>25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24" t="s">
        <v>84</v>
      </c>
    </row>
    <row r="62" spans="1:22">
      <c r="A62" s="5">
        <v>56</v>
      </c>
      <c r="B62" s="5" t="s">
        <v>75</v>
      </c>
      <c r="C62" s="6" t="s">
        <v>80</v>
      </c>
      <c r="D62" s="13" t="s">
        <v>85</v>
      </c>
      <c r="E62" s="6">
        <f t="shared" si="2"/>
        <v>20</v>
      </c>
      <c r="F62" s="6">
        <f t="shared" si="0"/>
        <v>20</v>
      </c>
      <c r="G62" s="6">
        <f t="shared" si="1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>
        <v>20</v>
      </c>
      <c r="S62" s="6"/>
      <c r="T62" s="6"/>
      <c r="U62" s="6"/>
      <c r="V62" s="20"/>
    </row>
    <row r="63" spans="1:22">
      <c r="A63" s="5">
        <v>57</v>
      </c>
      <c r="B63" s="5" t="s">
        <v>75</v>
      </c>
      <c r="C63" s="6" t="s">
        <v>86</v>
      </c>
      <c r="D63" s="13" t="s">
        <v>87</v>
      </c>
      <c r="E63" s="6">
        <f t="shared" si="2"/>
        <v>80</v>
      </c>
      <c r="F63" s="6">
        <f t="shared" si="0"/>
        <v>80</v>
      </c>
      <c r="G63" s="6">
        <f t="shared" si="1"/>
        <v>0</v>
      </c>
      <c r="H63" s="6"/>
      <c r="I63" s="6"/>
      <c r="J63" s="6">
        <v>30</v>
      </c>
      <c r="K63" s="6"/>
      <c r="L63" s="6"/>
      <c r="M63" s="6"/>
      <c r="N63" s="6"/>
      <c r="O63" s="6"/>
      <c r="P63" s="6">
        <v>20</v>
      </c>
      <c r="Q63" s="6"/>
      <c r="R63" s="6">
        <v>30</v>
      </c>
      <c r="S63" s="6"/>
      <c r="T63" s="6"/>
      <c r="U63" s="6"/>
      <c r="V63" s="20"/>
    </row>
    <row r="64" spans="1:22">
      <c r="A64" s="5">
        <v>58</v>
      </c>
      <c r="B64" s="5" t="s">
        <v>75</v>
      </c>
      <c r="C64" s="6" t="s">
        <v>88</v>
      </c>
      <c r="D64" s="13" t="s">
        <v>89</v>
      </c>
      <c r="E64" s="6">
        <f t="shared" si="2"/>
        <v>45</v>
      </c>
      <c r="F64" s="6">
        <f t="shared" si="0"/>
        <v>45</v>
      </c>
      <c r="G64" s="6">
        <f t="shared" si="1"/>
        <v>0</v>
      </c>
      <c r="H64" s="6"/>
      <c r="I64" s="6"/>
      <c r="J64" s="6">
        <v>15</v>
      </c>
      <c r="K64" s="6"/>
      <c r="L64" s="6">
        <v>30</v>
      </c>
      <c r="M64" s="6"/>
      <c r="N64" s="6"/>
      <c r="O64" s="6"/>
      <c r="P64" s="6"/>
      <c r="Q64" s="6"/>
      <c r="R64" s="6"/>
      <c r="S64" s="6"/>
      <c r="T64" s="6"/>
      <c r="U64" s="6"/>
      <c r="V64" s="20"/>
    </row>
    <row r="65" ht="27" spans="1:22">
      <c r="A65" s="5">
        <v>59</v>
      </c>
      <c r="B65" s="5" t="s">
        <v>75</v>
      </c>
      <c r="C65" s="6" t="s">
        <v>90</v>
      </c>
      <c r="D65" s="6" t="s">
        <v>90</v>
      </c>
      <c r="E65" s="6">
        <f t="shared" si="2"/>
        <v>20</v>
      </c>
      <c r="F65" s="6">
        <f t="shared" si="0"/>
        <v>20</v>
      </c>
      <c r="G65" s="6">
        <f t="shared" si="1"/>
        <v>0</v>
      </c>
      <c r="H65" s="6"/>
      <c r="I65" s="6"/>
      <c r="J65" s="6"/>
      <c r="K65" s="6"/>
      <c r="L65" s="6">
        <v>20</v>
      </c>
      <c r="M65" s="6"/>
      <c r="N65" s="6"/>
      <c r="O65" s="6"/>
      <c r="P65" s="6"/>
      <c r="Q65" s="6"/>
      <c r="R65" s="6"/>
      <c r="S65" s="6"/>
      <c r="T65" s="6"/>
      <c r="U65" s="6"/>
      <c r="V65" s="20"/>
    </row>
    <row r="66" spans="1:22">
      <c r="A66" s="5">
        <v>60</v>
      </c>
      <c r="B66" s="5" t="s">
        <v>75</v>
      </c>
      <c r="C66" s="6" t="s">
        <v>91</v>
      </c>
      <c r="D66" s="13" t="s">
        <v>77</v>
      </c>
      <c r="E66" s="6">
        <f t="shared" si="2"/>
        <v>30</v>
      </c>
      <c r="F66" s="6">
        <f t="shared" si="0"/>
        <v>30</v>
      </c>
      <c r="G66" s="6">
        <f t="shared" si="1"/>
        <v>0</v>
      </c>
      <c r="H66" s="6"/>
      <c r="I66" s="6"/>
      <c r="J66" s="6">
        <v>15</v>
      </c>
      <c r="K66" s="6"/>
      <c r="L66" s="6"/>
      <c r="M66" s="6"/>
      <c r="N66" s="6"/>
      <c r="O66" s="6"/>
      <c r="P66" s="6"/>
      <c r="Q66" s="6"/>
      <c r="R66" s="6">
        <v>15</v>
      </c>
      <c r="S66" s="6"/>
      <c r="T66" s="6"/>
      <c r="U66" s="6"/>
      <c r="V66" s="20"/>
    </row>
    <row r="67" ht="28.5" spans="1:22">
      <c r="A67" s="5">
        <v>61</v>
      </c>
      <c r="B67" s="5" t="s">
        <v>75</v>
      </c>
      <c r="C67" s="6" t="s">
        <v>92</v>
      </c>
      <c r="D67" s="13" t="s">
        <v>92</v>
      </c>
      <c r="E67" s="6">
        <f t="shared" si="2"/>
        <v>30</v>
      </c>
      <c r="F67" s="6">
        <f t="shared" si="0"/>
        <v>30</v>
      </c>
      <c r="G67" s="6">
        <f t="shared" si="1"/>
        <v>0</v>
      </c>
      <c r="H67" s="6"/>
      <c r="I67" s="6"/>
      <c r="J67" s="6"/>
      <c r="K67" s="6"/>
      <c r="L67" s="6">
        <v>30</v>
      </c>
      <c r="M67" s="6"/>
      <c r="N67" s="6"/>
      <c r="O67" s="6"/>
      <c r="P67" s="6"/>
      <c r="Q67" s="6"/>
      <c r="R67" s="6"/>
      <c r="S67" s="6"/>
      <c r="T67" s="6"/>
      <c r="U67" s="6"/>
      <c r="V67" s="20"/>
    </row>
    <row r="68" spans="1:22">
      <c r="A68" s="5">
        <v>62</v>
      </c>
      <c r="B68" s="5" t="s">
        <v>93</v>
      </c>
      <c r="C68" s="6" t="s">
        <v>94</v>
      </c>
      <c r="D68" s="13" t="s">
        <v>95</v>
      </c>
      <c r="E68" s="6">
        <f t="shared" si="2"/>
        <v>30</v>
      </c>
      <c r="F68" s="6">
        <f t="shared" si="0"/>
        <v>30</v>
      </c>
      <c r="G68" s="6">
        <f t="shared" si="1"/>
        <v>0</v>
      </c>
      <c r="H68" s="6"/>
      <c r="I68" s="6"/>
      <c r="J68" s="6"/>
      <c r="K68" s="6"/>
      <c r="L68" s="6"/>
      <c r="M68" s="6"/>
      <c r="N68" s="6"/>
      <c r="O68" s="6"/>
      <c r="P68" s="6">
        <v>30</v>
      </c>
      <c r="Q68" s="6"/>
      <c r="R68" s="6"/>
      <c r="S68" s="6"/>
      <c r="T68" s="6"/>
      <c r="U68" s="6"/>
      <c r="V68" s="20"/>
    </row>
    <row r="69" spans="1:22">
      <c r="A69" s="5">
        <v>63</v>
      </c>
      <c r="B69" s="5" t="s">
        <v>93</v>
      </c>
      <c r="C69" s="6" t="s">
        <v>94</v>
      </c>
      <c r="D69" s="13" t="s">
        <v>96</v>
      </c>
      <c r="E69" s="6">
        <f t="shared" si="2"/>
        <v>60</v>
      </c>
      <c r="F69" s="6">
        <f t="shared" si="0"/>
        <v>60</v>
      </c>
      <c r="G69" s="6">
        <f t="shared" si="1"/>
        <v>0</v>
      </c>
      <c r="H69" s="6"/>
      <c r="I69" s="6"/>
      <c r="J69" s="6"/>
      <c r="K69" s="6"/>
      <c r="L69" s="6"/>
      <c r="M69" s="6"/>
      <c r="N69" s="6"/>
      <c r="O69" s="6"/>
      <c r="P69" s="6">
        <v>60</v>
      </c>
      <c r="Q69" s="6"/>
      <c r="R69" s="6"/>
      <c r="S69" s="6"/>
      <c r="T69" s="6"/>
      <c r="U69" s="6"/>
      <c r="V69" s="20"/>
    </row>
    <row r="70" spans="1:22">
      <c r="A70" s="5">
        <v>64</v>
      </c>
      <c r="B70" s="5" t="s">
        <v>93</v>
      </c>
      <c r="C70" s="6" t="s">
        <v>97</v>
      </c>
      <c r="D70" s="13" t="s">
        <v>98</v>
      </c>
      <c r="E70" s="6">
        <f t="shared" si="2"/>
        <v>12</v>
      </c>
      <c r="F70" s="6">
        <f t="shared" si="0"/>
        <v>12</v>
      </c>
      <c r="G70" s="6">
        <f t="shared" si="1"/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>
        <v>12</v>
      </c>
      <c r="S70" s="6"/>
      <c r="T70" s="6"/>
      <c r="U70" s="6"/>
      <c r="V70" s="20"/>
    </row>
    <row r="71" ht="28.5" spans="1:22">
      <c r="A71" s="5">
        <v>65</v>
      </c>
      <c r="B71" s="5" t="s">
        <v>99</v>
      </c>
      <c r="C71" s="6" t="s">
        <v>100</v>
      </c>
      <c r="D71" s="13" t="s">
        <v>101</v>
      </c>
      <c r="E71" s="6">
        <f t="shared" si="2"/>
        <v>100</v>
      </c>
      <c r="F71" s="6">
        <f>SUM(H71+J71+L71+N71+P71+R71+T71)</f>
        <v>100</v>
      </c>
      <c r="G71" s="6">
        <f>SUM(I71+K71+M71+O71+Q71+S71+U71)</f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>
        <v>100</v>
      </c>
      <c r="U71" s="6"/>
      <c r="V71" s="20"/>
    </row>
    <row r="72" spans="1:22">
      <c r="A72" s="20"/>
      <c r="B72" s="25" t="s">
        <v>8</v>
      </c>
      <c r="C72" s="25"/>
      <c r="D72" s="25"/>
      <c r="E72" s="25">
        <f>SUM(E7:E71)</f>
        <v>3516.1</v>
      </c>
      <c r="F72" s="25">
        <f>SUM(F7:F71)</f>
        <v>3516.1</v>
      </c>
      <c r="G72" s="25">
        <f t="shared" ref="G72:U72" si="3">SUM(G7:G71)</f>
        <v>0</v>
      </c>
      <c r="H72" s="25">
        <f t="shared" si="3"/>
        <v>5.7</v>
      </c>
      <c r="I72" s="25">
        <f t="shared" si="3"/>
        <v>0</v>
      </c>
      <c r="J72" s="25">
        <f t="shared" si="3"/>
        <v>1255.9</v>
      </c>
      <c r="K72" s="25">
        <f t="shared" si="3"/>
        <v>0</v>
      </c>
      <c r="L72" s="25">
        <f t="shared" si="3"/>
        <v>87.1</v>
      </c>
      <c r="M72" s="25">
        <f t="shared" si="3"/>
        <v>0</v>
      </c>
      <c r="N72" s="25">
        <f t="shared" si="3"/>
        <v>0</v>
      </c>
      <c r="O72" s="25">
        <f t="shared" si="3"/>
        <v>0</v>
      </c>
      <c r="P72" s="25">
        <f t="shared" si="3"/>
        <v>1757.8</v>
      </c>
      <c r="Q72" s="25">
        <f t="shared" si="3"/>
        <v>0</v>
      </c>
      <c r="R72" s="25">
        <f t="shared" si="3"/>
        <v>251.6</v>
      </c>
      <c r="S72" s="25">
        <f t="shared" si="3"/>
        <v>0</v>
      </c>
      <c r="T72" s="25">
        <f t="shared" si="3"/>
        <v>158</v>
      </c>
      <c r="U72" s="25">
        <f t="shared" si="3"/>
        <v>0</v>
      </c>
      <c r="V72" s="20"/>
    </row>
  </sheetData>
  <mergeCells count="17">
    <mergeCell ref="A1:D1"/>
    <mergeCell ref="A2:V2"/>
    <mergeCell ref="A3:V3"/>
    <mergeCell ref="F4:U4"/>
    <mergeCell ref="E5:G5"/>
    <mergeCell ref="H5:I5"/>
    <mergeCell ref="J5:K5"/>
    <mergeCell ref="L5:M5"/>
    <mergeCell ref="N5:O5"/>
    <mergeCell ref="P5:Q5"/>
    <mergeCell ref="R5:S5"/>
    <mergeCell ref="T5:U5"/>
    <mergeCell ref="A4:A6"/>
    <mergeCell ref="B4:B6"/>
    <mergeCell ref="C4:C6"/>
    <mergeCell ref="D4:D6"/>
    <mergeCell ref="V4:V6"/>
  </mergeCells>
  <pageMargins left="0.75" right="0.75" top="1" bottom="1" header="0.5" footer="0.5"/>
  <pageSetup paperSize="8" scale="5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2 _ 1 "   r a n g e C r e a t o r = " "   o t h e r s A c c e s s P e r m i s s i o n = " e d i t " / > < a r r U s e r I d   t i t l e = " :S�W2 _ 2 _ 1 "   r a n g e C r e a t o r = " "   o t h e r s A c c e s s P e r m i s s i o n = " e d i t " / > < a r r U s e r I d   t i t l e = " :S�W2 _ 3 _ 2 "   r a n g e C r e a t o r = " "   o t h e r s A c c e s s P e r m i s s i o n = " e d i t " / > < a r r U s e r I d   t i t l e = " :S�W2 _ 1 _ 1 _ 1 "   r a n g e C r e a t o r = " "   o t h e r s A c c e s s P e r m i s s i o n = " e d i t " / > < a r r U s e r I d   t i t l e = " :S�W2 _ 3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李国坚</cp:lastModifiedBy>
  <dcterms:created xsi:type="dcterms:W3CDTF">2006-09-16T00:00:00Z</dcterms:created>
  <cp:lastPrinted>2024-01-12T08:37:00Z</cp:lastPrinted>
  <dcterms:modified xsi:type="dcterms:W3CDTF">2024-11-19T03:24:52Z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73E1D507F69C40BE96B3B4BB9748340E_13</vt:lpwstr>
  </property>
  <property fmtid="{D5CDD505-2E9C-101B-9397-08002B2CF9AE}" pid="3" name="KSOProductBuildVer">
    <vt:lpwstr>2052-11.8.2.8053</vt:lpwstr>
  </property>
</Properties>
</file>