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1"/>
  </bookViews>
  <sheets>
    <sheet name="封面" sheetId="7" r:id="rId1"/>
    <sheet name="机关事业单位基本养老保险基金" sheetId="6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/>
  <c r="C18"/>
  <c r="H15" l="1"/>
  <c r="D15"/>
  <c r="H14"/>
  <c r="D14"/>
  <c r="G13"/>
  <c r="F13"/>
  <c r="F16" s="1"/>
  <c r="B13"/>
  <c r="B16" s="1"/>
  <c r="D12"/>
  <c r="D11"/>
  <c r="D10"/>
  <c r="D9"/>
  <c r="H8"/>
  <c r="D8"/>
  <c r="H7"/>
  <c r="D7"/>
  <c r="F6"/>
  <c r="H6" s="1"/>
  <c r="B6"/>
  <c r="H5"/>
  <c r="H4"/>
  <c r="H13" l="1"/>
  <c r="G16"/>
  <c r="H16" s="1"/>
  <c r="B19"/>
  <c r="F17"/>
  <c r="F18" l="1"/>
  <c r="F19" l="1"/>
  <c r="C6" l="1"/>
  <c r="D6" s="1"/>
  <c r="D5"/>
  <c r="C13"/>
  <c r="C16" s="1"/>
  <c r="D4"/>
  <c r="D13" s="1"/>
  <c r="D16" s="1"/>
  <c r="G17" l="1"/>
  <c r="C19"/>
  <c r="D19" s="1"/>
  <c r="H17" l="1"/>
  <c r="G18"/>
  <c r="G19" l="1"/>
  <c r="H19" s="1"/>
  <c r="H18"/>
</calcChain>
</file>

<file path=xl/sharedStrings.xml><?xml version="1.0" encoding="utf-8"?>
<sst xmlns="http://schemas.openxmlformats.org/spreadsheetml/2006/main" count="59" uniqueCount="36">
  <si>
    <t>2024年机关事业单位基本养老保险基金收支预算调整表</t>
  </si>
  <si>
    <t>项         目</t>
  </si>
  <si>
    <t>年初预算数</t>
  </si>
  <si>
    <t>调整数</t>
  </si>
  <si>
    <t>调整后预算数</t>
  </si>
  <si>
    <t>项目</t>
  </si>
  <si>
    <t>一、基本养老保险费收入</t>
  </si>
  <si>
    <t>一、基本养老金支出</t>
  </si>
  <si>
    <t xml:space="preserve">    其中：当期征缴收入</t>
  </si>
  <si>
    <t xml:space="preserve">    其中：当期养老金支出</t>
  </si>
  <si>
    <t xml:space="preserve">          补缴收入</t>
  </si>
  <si>
    <t xml:space="preserve">          补发养老金支出</t>
  </si>
  <si>
    <t>二、财政补贴收入</t>
  </si>
  <si>
    <t>二、转移支出</t>
  </si>
  <si>
    <t xml:space="preserve">    其中：地方财政补贴</t>
  </si>
  <si>
    <t>三、其他支出</t>
  </si>
  <si>
    <t>三、利息收入</t>
  </si>
  <si>
    <t>×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</si>
  <si>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</si>
  <si>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</si>
  <si>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</si>
  <si>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</si>
  <si>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</si>
  <si>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</si>
  <si>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</si>
  <si>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</si>
  <si>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</si>
  <si>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</si>
  <si>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</si>
  <si>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</si>
  <si>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</si>
  <si>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</si>
  <si>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  计</t>
  </si>
  <si>
    <t>单位：万元</t>
    <phoneticPr fontId="6" type="noConversion"/>
  </si>
  <si>
    <t>2024年鹤山市机关事业单位基本养老保险基金
收支预算调整表</t>
    <phoneticPr fontId="9" type="noConversion"/>
  </si>
  <si>
    <t>附件5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</si>
</sst>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1"/>
      <color theme="1"/>
      <name val="??"/>
      <charset val="134"/>
      <scheme val="minor"/>
    </font>
    <font>
      <sz val="10"/>
      <name val="宋体"/>
      <family val="3"/>
      <charset val="134"/>
    </font>
    <font>
      <sz val="27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??"/>
      <charset val="134"/>
      <scheme val="minor"/>
    </font>
    <font>
      <sz val="9"/>
      <name val="??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??"/>
      <family val="3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/>
  </cellStyleXfs>
  <cellXfs count="33">
    <xf numFmtId="0" fontId="0" fillId="0" borderId="0" xfId="0" applyAlignment="1"/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0" fillId="0" borderId="0" xfId="0" applyFill="1" applyAlignment="1"/>
    <xf numFmtId="0" fontId="3" fillId="0" borderId="4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1" fillId="0" borderId="4" xfId="1" applyFont="1" applyFill="1" applyBorder="1"/>
    <xf numFmtId="0" fontId="3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right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10" fillId="0" borderId="0" xfId="2" applyNumberFormat="1" applyFont="1" applyAlignment="1">
      <alignment horizontal="center" vertical="center" wrapText="1"/>
    </xf>
    <xf numFmtId="49" fontId="10" fillId="0" borderId="0" xfId="2" applyNumberFormat="1" applyFont="1" applyAlignment="1">
      <alignment vertical="center" wrapText="1"/>
    </xf>
    <xf numFmtId="0" fontId="1" fillId="0" borderId="0" xfId="2" applyAlignment="1">
      <alignment vertical="center"/>
    </xf>
    <xf numFmtId="0" fontId="11" fillId="0" borderId="0" xfId="2" applyFont="1" applyAlignment="1">
      <alignment horizontal="left" vertical="center"/>
    </xf>
    <xf numFmtId="49" fontId="12" fillId="0" borderId="0" xfId="2" applyNumberFormat="1" applyFont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shrinkToFit="1"/>
    </xf>
    <xf numFmtId="0" fontId="15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workbookViewId="0"/>
  </sheetViews>
  <sheetFormatPr defaultRowHeight="12"/>
  <cols>
    <col min="1" max="1" width="9" style="23"/>
    <col min="2" max="2" width="10.375" style="23" customWidth="1"/>
    <col min="3" max="3" width="9.625" style="23" customWidth="1"/>
    <col min="4" max="11" width="9" style="23"/>
    <col min="12" max="12" width="10" style="23" customWidth="1"/>
    <col min="13" max="257" width="9" style="23"/>
    <col min="258" max="258" width="10.375" style="23" customWidth="1"/>
    <col min="259" max="259" width="9.625" style="23" customWidth="1"/>
    <col min="260" max="267" width="9" style="23"/>
    <col min="268" max="268" width="10" style="23" customWidth="1"/>
    <col min="269" max="513" width="9" style="23"/>
    <col min="514" max="514" width="10.375" style="23" customWidth="1"/>
    <col min="515" max="515" width="9.625" style="23" customWidth="1"/>
    <col min="516" max="523" width="9" style="23"/>
    <col min="524" max="524" width="10" style="23" customWidth="1"/>
    <col min="525" max="769" width="9" style="23"/>
    <col min="770" max="770" width="10.375" style="23" customWidth="1"/>
    <col min="771" max="771" width="9.625" style="23" customWidth="1"/>
    <col min="772" max="779" width="9" style="23"/>
    <col min="780" max="780" width="10" style="23" customWidth="1"/>
    <col min="781" max="1025" width="9" style="23"/>
    <col min="1026" max="1026" width="10.375" style="23" customWidth="1"/>
    <col min="1027" max="1027" width="9.625" style="23" customWidth="1"/>
    <col min="1028" max="1035" width="9" style="23"/>
    <col min="1036" max="1036" width="10" style="23" customWidth="1"/>
    <col min="1037" max="1281" width="9" style="23"/>
    <col min="1282" max="1282" width="10.375" style="23" customWidth="1"/>
    <col min="1283" max="1283" width="9.625" style="23" customWidth="1"/>
    <col min="1284" max="1291" width="9" style="23"/>
    <col min="1292" max="1292" width="10" style="23" customWidth="1"/>
    <col min="1293" max="1537" width="9" style="23"/>
    <col min="1538" max="1538" width="10.375" style="23" customWidth="1"/>
    <col min="1539" max="1539" width="9.625" style="23" customWidth="1"/>
    <col min="1540" max="1547" width="9" style="23"/>
    <col min="1548" max="1548" width="10" style="23" customWidth="1"/>
    <col min="1549" max="1793" width="9" style="23"/>
    <col min="1794" max="1794" width="10.375" style="23" customWidth="1"/>
    <col min="1795" max="1795" width="9.625" style="23" customWidth="1"/>
    <col min="1796" max="1803" width="9" style="23"/>
    <col min="1804" max="1804" width="10" style="23" customWidth="1"/>
    <col min="1805" max="2049" width="9" style="23"/>
    <col min="2050" max="2050" width="10.375" style="23" customWidth="1"/>
    <col min="2051" max="2051" width="9.625" style="23" customWidth="1"/>
    <col min="2052" max="2059" width="9" style="23"/>
    <col min="2060" max="2060" width="10" style="23" customWidth="1"/>
    <col min="2061" max="2305" width="9" style="23"/>
    <col min="2306" max="2306" width="10.375" style="23" customWidth="1"/>
    <col min="2307" max="2307" width="9.625" style="23" customWidth="1"/>
    <col min="2308" max="2315" width="9" style="23"/>
    <col min="2316" max="2316" width="10" style="23" customWidth="1"/>
    <col min="2317" max="2561" width="9" style="23"/>
    <col min="2562" max="2562" width="10.375" style="23" customWidth="1"/>
    <col min="2563" max="2563" width="9.625" style="23" customWidth="1"/>
    <col min="2564" max="2571" width="9" style="23"/>
    <col min="2572" max="2572" width="10" style="23" customWidth="1"/>
    <col min="2573" max="2817" width="9" style="23"/>
    <col min="2818" max="2818" width="10.375" style="23" customWidth="1"/>
    <col min="2819" max="2819" width="9.625" style="23" customWidth="1"/>
    <col min="2820" max="2827" width="9" style="23"/>
    <col min="2828" max="2828" width="10" style="23" customWidth="1"/>
    <col min="2829" max="3073" width="9" style="23"/>
    <col min="3074" max="3074" width="10.375" style="23" customWidth="1"/>
    <col min="3075" max="3075" width="9.625" style="23" customWidth="1"/>
    <col min="3076" max="3083" width="9" style="23"/>
    <col min="3084" max="3084" width="10" style="23" customWidth="1"/>
    <col min="3085" max="3329" width="9" style="23"/>
    <col min="3330" max="3330" width="10.375" style="23" customWidth="1"/>
    <col min="3331" max="3331" width="9.625" style="23" customWidth="1"/>
    <col min="3332" max="3339" width="9" style="23"/>
    <col min="3340" max="3340" width="10" style="23" customWidth="1"/>
    <col min="3341" max="3585" width="9" style="23"/>
    <col min="3586" max="3586" width="10.375" style="23" customWidth="1"/>
    <col min="3587" max="3587" width="9.625" style="23" customWidth="1"/>
    <col min="3588" max="3595" width="9" style="23"/>
    <col min="3596" max="3596" width="10" style="23" customWidth="1"/>
    <col min="3597" max="3841" width="9" style="23"/>
    <col min="3842" max="3842" width="10.375" style="23" customWidth="1"/>
    <col min="3843" max="3843" width="9.625" style="23" customWidth="1"/>
    <col min="3844" max="3851" width="9" style="23"/>
    <col min="3852" max="3852" width="10" style="23" customWidth="1"/>
    <col min="3853" max="4097" width="9" style="23"/>
    <col min="4098" max="4098" width="10.375" style="23" customWidth="1"/>
    <col min="4099" max="4099" width="9.625" style="23" customWidth="1"/>
    <col min="4100" max="4107" width="9" style="23"/>
    <col min="4108" max="4108" width="10" style="23" customWidth="1"/>
    <col min="4109" max="4353" width="9" style="23"/>
    <col min="4354" max="4354" width="10.375" style="23" customWidth="1"/>
    <col min="4355" max="4355" width="9.625" style="23" customWidth="1"/>
    <col min="4356" max="4363" width="9" style="23"/>
    <col min="4364" max="4364" width="10" style="23" customWidth="1"/>
    <col min="4365" max="4609" width="9" style="23"/>
    <col min="4610" max="4610" width="10.375" style="23" customWidth="1"/>
    <col min="4611" max="4611" width="9.625" style="23" customWidth="1"/>
    <col min="4612" max="4619" width="9" style="23"/>
    <col min="4620" max="4620" width="10" style="23" customWidth="1"/>
    <col min="4621" max="4865" width="9" style="23"/>
    <col min="4866" max="4866" width="10.375" style="23" customWidth="1"/>
    <col min="4867" max="4867" width="9.625" style="23" customWidth="1"/>
    <col min="4868" max="4875" width="9" style="23"/>
    <col min="4876" max="4876" width="10" style="23" customWidth="1"/>
    <col min="4877" max="5121" width="9" style="23"/>
    <col min="5122" max="5122" width="10.375" style="23" customWidth="1"/>
    <col min="5123" max="5123" width="9.625" style="23" customWidth="1"/>
    <col min="5124" max="5131" width="9" style="23"/>
    <col min="5132" max="5132" width="10" style="23" customWidth="1"/>
    <col min="5133" max="5377" width="9" style="23"/>
    <col min="5378" max="5378" width="10.375" style="23" customWidth="1"/>
    <col min="5379" max="5379" width="9.625" style="23" customWidth="1"/>
    <col min="5380" max="5387" width="9" style="23"/>
    <col min="5388" max="5388" width="10" style="23" customWidth="1"/>
    <col min="5389" max="5633" width="9" style="23"/>
    <col min="5634" max="5634" width="10.375" style="23" customWidth="1"/>
    <col min="5635" max="5635" width="9.625" style="23" customWidth="1"/>
    <col min="5636" max="5643" width="9" style="23"/>
    <col min="5644" max="5644" width="10" style="23" customWidth="1"/>
    <col min="5645" max="5889" width="9" style="23"/>
    <col min="5890" max="5890" width="10.375" style="23" customWidth="1"/>
    <col min="5891" max="5891" width="9.625" style="23" customWidth="1"/>
    <col min="5892" max="5899" width="9" style="23"/>
    <col min="5900" max="5900" width="10" style="23" customWidth="1"/>
    <col min="5901" max="6145" width="9" style="23"/>
    <col min="6146" max="6146" width="10.375" style="23" customWidth="1"/>
    <col min="6147" max="6147" width="9.625" style="23" customWidth="1"/>
    <col min="6148" max="6155" width="9" style="23"/>
    <col min="6156" max="6156" width="10" style="23" customWidth="1"/>
    <col min="6157" max="6401" width="9" style="23"/>
    <col min="6402" max="6402" width="10.375" style="23" customWidth="1"/>
    <col min="6403" max="6403" width="9.625" style="23" customWidth="1"/>
    <col min="6404" max="6411" width="9" style="23"/>
    <col min="6412" max="6412" width="10" style="23" customWidth="1"/>
    <col min="6413" max="6657" width="9" style="23"/>
    <col min="6658" max="6658" width="10.375" style="23" customWidth="1"/>
    <col min="6659" max="6659" width="9.625" style="23" customWidth="1"/>
    <col min="6660" max="6667" width="9" style="23"/>
    <col min="6668" max="6668" width="10" style="23" customWidth="1"/>
    <col min="6669" max="6913" width="9" style="23"/>
    <col min="6914" max="6914" width="10.375" style="23" customWidth="1"/>
    <col min="6915" max="6915" width="9.625" style="23" customWidth="1"/>
    <col min="6916" max="6923" width="9" style="23"/>
    <col min="6924" max="6924" width="10" style="23" customWidth="1"/>
    <col min="6925" max="7169" width="9" style="23"/>
    <col min="7170" max="7170" width="10.375" style="23" customWidth="1"/>
    <col min="7171" max="7171" width="9.625" style="23" customWidth="1"/>
    <col min="7172" max="7179" width="9" style="23"/>
    <col min="7180" max="7180" width="10" style="23" customWidth="1"/>
    <col min="7181" max="7425" width="9" style="23"/>
    <col min="7426" max="7426" width="10.375" style="23" customWidth="1"/>
    <col min="7427" max="7427" width="9.625" style="23" customWidth="1"/>
    <col min="7428" max="7435" width="9" style="23"/>
    <col min="7436" max="7436" width="10" style="23" customWidth="1"/>
    <col min="7437" max="7681" width="9" style="23"/>
    <col min="7682" max="7682" width="10.375" style="23" customWidth="1"/>
    <col min="7683" max="7683" width="9.625" style="23" customWidth="1"/>
    <col min="7684" max="7691" width="9" style="23"/>
    <col min="7692" max="7692" width="10" style="23" customWidth="1"/>
    <col min="7693" max="7937" width="9" style="23"/>
    <col min="7938" max="7938" width="10.375" style="23" customWidth="1"/>
    <col min="7939" max="7939" width="9.625" style="23" customWidth="1"/>
    <col min="7940" max="7947" width="9" style="23"/>
    <col min="7948" max="7948" width="10" style="23" customWidth="1"/>
    <col min="7949" max="8193" width="9" style="23"/>
    <col min="8194" max="8194" width="10.375" style="23" customWidth="1"/>
    <col min="8195" max="8195" width="9.625" style="23" customWidth="1"/>
    <col min="8196" max="8203" width="9" style="23"/>
    <col min="8204" max="8204" width="10" style="23" customWidth="1"/>
    <col min="8205" max="8449" width="9" style="23"/>
    <col min="8450" max="8450" width="10.375" style="23" customWidth="1"/>
    <col min="8451" max="8451" width="9.625" style="23" customWidth="1"/>
    <col min="8452" max="8459" width="9" style="23"/>
    <col min="8460" max="8460" width="10" style="23" customWidth="1"/>
    <col min="8461" max="8705" width="9" style="23"/>
    <col min="8706" max="8706" width="10.375" style="23" customWidth="1"/>
    <col min="8707" max="8707" width="9.625" style="23" customWidth="1"/>
    <col min="8708" max="8715" width="9" style="23"/>
    <col min="8716" max="8716" width="10" style="23" customWidth="1"/>
    <col min="8717" max="8961" width="9" style="23"/>
    <col min="8962" max="8962" width="10.375" style="23" customWidth="1"/>
    <col min="8963" max="8963" width="9.625" style="23" customWidth="1"/>
    <col min="8964" max="8971" width="9" style="23"/>
    <col min="8972" max="8972" width="10" style="23" customWidth="1"/>
    <col min="8973" max="9217" width="9" style="23"/>
    <col min="9218" max="9218" width="10.375" style="23" customWidth="1"/>
    <col min="9219" max="9219" width="9.625" style="23" customWidth="1"/>
    <col min="9220" max="9227" width="9" style="23"/>
    <col min="9228" max="9228" width="10" style="23" customWidth="1"/>
    <col min="9229" max="9473" width="9" style="23"/>
    <col min="9474" max="9474" width="10.375" style="23" customWidth="1"/>
    <col min="9475" max="9475" width="9.625" style="23" customWidth="1"/>
    <col min="9476" max="9483" width="9" style="23"/>
    <col min="9484" max="9484" width="10" style="23" customWidth="1"/>
    <col min="9485" max="9729" width="9" style="23"/>
    <col min="9730" max="9730" width="10.375" style="23" customWidth="1"/>
    <col min="9731" max="9731" width="9.625" style="23" customWidth="1"/>
    <col min="9732" max="9739" width="9" style="23"/>
    <col min="9740" max="9740" width="10" style="23" customWidth="1"/>
    <col min="9741" max="9985" width="9" style="23"/>
    <col min="9986" max="9986" width="10.375" style="23" customWidth="1"/>
    <col min="9987" max="9987" width="9.625" style="23" customWidth="1"/>
    <col min="9988" max="9995" width="9" style="23"/>
    <col min="9996" max="9996" width="10" style="23" customWidth="1"/>
    <col min="9997" max="10241" width="9" style="23"/>
    <col min="10242" max="10242" width="10.375" style="23" customWidth="1"/>
    <col min="10243" max="10243" width="9.625" style="23" customWidth="1"/>
    <col min="10244" max="10251" width="9" style="23"/>
    <col min="10252" max="10252" width="10" style="23" customWidth="1"/>
    <col min="10253" max="10497" width="9" style="23"/>
    <col min="10498" max="10498" width="10.375" style="23" customWidth="1"/>
    <col min="10499" max="10499" width="9.625" style="23" customWidth="1"/>
    <col min="10500" max="10507" width="9" style="23"/>
    <col min="10508" max="10508" width="10" style="23" customWidth="1"/>
    <col min="10509" max="10753" width="9" style="23"/>
    <col min="10754" max="10754" width="10.375" style="23" customWidth="1"/>
    <col min="10755" max="10755" width="9.625" style="23" customWidth="1"/>
    <col min="10756" max="10763" width="9" style="23"/>
    <col min="10764" max="10764" width="10" style="23" customWidth="1"/>
    <col min="10765" max="11009" width="9" style="23"/>
    <col min="11010" max="11010" width="10.375" style="23" customWidth="1"/>
    <col min="11011" max="11011" width="9.625" style="23" customWidth="1"/>
    <col min="11012" max="11019" width="9" style="23"/>
    <col min="11020" max="11020" width="10" style="23" customWidth="1"/>
    <col min="11021" max="11265" width="9" style="23"/>
    <col min="11266" max="11266" width="10.375" style="23" customWidth="1"/>
    <col min="11267" max="11267" width="9.625" style="23" customWidth="1"/>
    <col min="11268" max="11275" width="9" style="23"/>
    <col min="11276" max="11276" width="10" style="23" customWidth="1"/>
    <col min="11277" max="11521" width="9" style="23"/>
    <col min="11522" max="11522" width="10.375" style="23" customWidth="1"/>
    <col min="11523" max="11523" width="9.625" style="23" customWidth="1"/>
    <col min="11524" max="11531" width="9" style="23"/>
    <col min="11532" max="11532" width="10" style="23" customWidth="1"/>
    <col min="11533" max="11777" width="9" style="23"/>
    <col min="11778" max="11778" width="10.375" style="23" customWidth="1"/>
    <col min="11779" max="11779" width="9.625" style="23" customWidth="1"/>
    <col min="11780" max="11787" width="9" style="23"/>
    <col min="11788" max="11788" width="10" style="23" customWidth="1"/>
    <col min="11789" max="12033" width="9" style="23"/>
    <col min="12034" max="12034" width="10.375" style="23" customWidth="1"/>
    <col min="12035" max="12035" width="9.625" style="23" customWidth="1"/>
    <col min="12036" max="12043" width="9" style="23"/>
    <col min="12044" max="12044" width="10" style="23" customWidth="1"/>
    <col min="12045" max="12289" width="9" style="23"/>
    <col min="12290" max="12290" width="10.375" style="23" customWidth="1"/>
    <col min="12291" max="12291" width="9.625" style="23" customWidth="1"/>
    <col min="12292" max="12299" width="9" style="23"/>
    <col min="12300" max="12300" width="10" style="23" customWidth="1"/>
    <col min="12301" max="12545" width="9" style="23"/>
    <col min="12546" max="12546" width="10.375" style="23" customWidth="1"/>
    <col min="12547" max="12547" width="9.625" style="23" customWidth="1"/>
    <col min="12548" max="12555" width="9" style="23"/>
    <col min="12556" max="12556" width="10" style="23" customWidth="1"/>
    <col min="12557" max="12801" width="9" style="23"/>
    <col min="12802" max="12802" width="10.375" style="23" customWidth="1"/>
    <col min="12803" max="12803" width="9.625" style="23" customWidth="1"/>
    <col min="12804" max="12811" width="9" style="23"/>
    <col min="12812" max="12812" width="10" style="23" customWidth="1"/>
    <col min="12813" max="13057" width="9" style="23"/>
    <col min="13058" max="13058" width="10.375" style="23" customWidth="1"/>
    <col min="13059" max="13059" width="9.625" style="23" customWidth="1"/>
    <col min="13060" max="13067" width="9" style="23"/>
    <col min="13068" max="13068" width="10" style="23" customWidth="1"/>
    <col min="13069" max="13313" width="9" style="23"/>
    <col min="13314" max="13314" width="10.375" style="23" customWidth="1"/>
    <col min="13315" max="13315" width="9.625" style="23" customWidth="1"/>
    <col min="13316" max="13323" width="9" style="23"/>
    <col min="13324" max="13324" width="10" style="23" customWidth="1"/>
    <col min="13325" max="13569" width="9" style="23"/>
    <col min="13570" max="13570" width="10.375" style="23" customWidth="1"/>
    <col min="13571" max="13571" width="9.625" style="23" customWidth="1"/>
    <col min="13572" max="13579" width="9" style="23"/>
    <col min="13580" max="13580" width="10" style="23" customWidth="1"/>
    <col min="13581" max="13825" width="9" style="23"/>
    <col min="13826" max="13826" width="10.375" style="23" customWidth="1"/>
    <col min="13827" max="13827" width="9.625" style="23" customWidth="1"/>
    <col min="13828" max="13835" width="9" style="23"/>
    <col min="13836" max="13836" width="10" style="23" customWidth="1"/>
    <col min="13837" max="14081" width="9" style="23"/>
    <col min="14082" max="14082" width="10.375" style="23" customWidth="1"/>
    <col min="14083" max="14083" width="9.625" style="23" customWidth="1"/>
    <col min="14084" max="14091" width="9" style="23"/>
    <col min="14092" max="14092" width="10" style="23" customWidth="1"/>
    <col min="14093" max="14337" width="9" style="23"/>
    <col min="14338" max="14338" width="10.375" style="23" customWidth="1"/>
    <col min="14339" max="14339" width="9.625" style="23" customWidth="1"/>
    <col min="14340" max="14347" width="9" style="23"/>
    <col min="14348" max="14348" width="10" style="23" customWidth="1"/>
    <col min="14349" max="14593" width="9" style="23"/>
    <col min="14594" max="14594" width="10.375" style="23" customWidth="1"/>
    <col min="14595" max="14595" width="9.625" style="23" customWidth="1"/>
    <col min="14596" max="14603" width="9" style="23"/>
    <col min="14604" max="14604" width="10" style="23" customWidth="1"/>
    <col min="14605" max="14849" width="9" style="23"/>
    <col min="14850" max="14850" width="10.375" style="23" customWidth="1"/>
    <col min="14851" max="14851" width="9.625" style="23" customWidth="1"/>
    <col min="14852" max="14859" width="9" style="23"/>
    <col min="14860" max="14860" width="10" style="23" customWidth="1"/>
    <col min="14861" max="15105" width="9" style="23"/>
    <col min="15106" max="15106" width="10.375" style="23" customWidth="1"/>
    <col min="15107" max="15107" width="9.625" style="23" customWidth="1"/>
    <col min="15108" max="15115" width="9" style="23"/>
    <col min="15116" max="15116" width="10" style="23" customWidth="1"/>
    <col min="15117" max="15361" width="9" style="23"/>
    <col min="15362" max="15362" width="10.375" style="23" customWidth="1"/>
    <col min="15363" max="15363" width="9.625" style="23" customWidth="1"/>
    <col min="15364" max="15371" width="9" style="23"/>
    <col min="15372" max="15372" width="10" style="23" customWidth="1"/>
    <col min="15373" max="15617" width="9" style="23"/>
    <col min="15618" max="15618" width="10.375" style="23" customWidth="1"/>
    <col min="15619" max="15619" width="9.625" style="23" customWidth="1"/>
    <col min="15620" max="15627" width="9" style="23"/>
    <col min="15628" max="15628" width="10" style="23" customWidth="1"/>
    <col min="15629" max="15873" width="9" style="23"/>
    <col min="15874" max="15874" width="10.375" style="23" customWidth="1"/>
    <col min="15875" max="15875" width="9.625" style="23" customWidth="1"/>
    <col min="15876" max="15883" width="9" style="23"/>
    <col min="15884" max="15884" width="10" style="23" customWidth="1"/>
    <col min="15885" max="16129" width="9" style="23"/>
    <col min="16130" max="16130" width="10.375" style="23" customWidth="1"/>
    <col min="16131" max="16131" width="9.625" style="23" customWidth="1"/>
    <col min="16132" max="16139" width="9" style="23"/>
    <col min="16140" max="16140" width="10" style="23" customWidth="1"/>
    <col min="16141" max="16384" width="9" style="23"/>
  </cols>
  <sheetData>
    <row r="1" spans="1:14" ht="14.25">
      <c r="A1" s="20" t="s">
        <v>35</v>
      </c>
      <c r="B1" s="21"/>
      <c r="C1" s="21"/>
      <c r="D1" s="22"/>
      <c r="E1" s="21"/>
      <c r="F1" s="21"/>
    </row>
    <row r="2" spans="1:14" ht="14.25">
      <c r="A2" s="22"/>
      <c r="D2" s="22"/>
    </row>
    <row r="3" spans="1:14" ht="14.25">
      <c r="A3" s="24"/>
      <c r="B3" s="24"/>
      <c r="C3" s="24"/>
      <c r="D3" s="22"/>
    </row>
    <row r="4" spans="1:14" ht="14.25">
      <c r="A4" s="24"/>
      <c r="B4" s="24"/>
      <c r="C4" s="24"/>
      <c r="D4" s="22"/>
    </row>
    <row r="5" spans="1:14" ht="14.25">
      <c r="A5" s="24"/>
      <c r="B5" s="24"/>
      <c r="C5" s="24"/>
      <c r="D5" s="22"/>
    </row>
    <row r="6" spans="1:14" ht="14.25">
      <c r="A6" s="24"/>
      <c r="B6" s="24"/>
      <c r="C6" s="24"/>
      <c r="D6" s="22"/>
    </row>
    <row r="7" spans="1:14" ht="14.25">
      <c r="A7" s="24"/>
      <c r="B7" s="24"/>
      <c r="C7" s="24"/>
      <c r="D7" s="22"/>
    </row>
    <row r="8" spans="1:14" ht="15.75">
      <c r="A8" s="25"/>
      <c r="B8" s="25"/>
      <c r="C8" s="25"/>
    </row>
    <row r="9" spans="1:14" ht="15.75">
      <c r="A9" s="25"/>
      <c r="B9" s="25"/>
      <c r="C9" s="25"/>
    </row>
    <row r="10" spans="1:14" ht="15.75">
      <c r="A10" s="25"/>
      <c r="B10" s="25"/>
      <c r="C10" s="25"/>
    </row>
    <row r="11" spans="1:14" ht="82.5" customHeight="1">
      <c r="A11" s="30" t="s">
        <v>34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.7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4" ht="18.7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4" ht="18.75">
      <c r="A14" s="26"/>
      <c r="B14" s="26"/>
      <c r="C14" s="26"/>
      <c r="D14" s="26"/>
      <c r="E14" s="27"/>
      <c r="F14" s="26"/>
      <c r="G14" s="28"/>
      <c r="H14" s="28"/>
      <c r="I14" s="28"/>
      <c r="J14" s="26"/>
      <c r="K14" s="26"/>
      <c r="L14" s="26"/>
      <c r="M14" s="26"/>
    </row>
    <row r="15" spans="1:14" ht="18.75">
      <c r="A15" s="26"/>
      <c r="B15" s="26"/>
      <c r="C15" s="26"/>
      <c r="D15" s="26"/>
      <c r="E15" s="27"/>
      <c r="F15" s="26"/>
      <c r="G15" s="28"/>
      <c r="H15" s="28"/>
      <c r="I15" s="28"/>
      <c r="J15" s="26"/>
      <c r="K15" s="26"/>
      <c r="L15" s="26"/>
      <c r="M15" s="26"/>
    </row>
    <row r="16" spans="1:14" ht="18.7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8.7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8.7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8.7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8.75">
      <c r="A20" s="26"/>
      <c r="C20" s="26"/>
      <c r="E20" s="26"/>
      <c r="F20" s="26"/>
      <c r="G20" s="26"/>
      <c r="H20" s="26"/>
      <c r="I20" s="26"/>
      <c r="J20" s="26"/>
      <c r="K20" s="26"/>
      <c r="L20" s="29"/>
      <c r="M20" s="26"/>
    </row>
  </sheetData>
  <mergeCells count="1">
    <mergeCell ref="A11:N1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showGridLines="0" showZeros="0" tabSelected="1" zoomScalePageLayoutView="60" workbookViewId="0">
      <pane activePane="bottomRight" state="frozen"/>
      <selection activeCell="C7" sqref="C7"/>
    </sheetView>
  </sheetViews>
  <sheetFormatPr defaultColWidth="8" defaultRowHeight="13.5"/>
  <cols>
    <col min="1" max="1" width="27.25" style="1" customWidth="1"/>
    <col min="2" max="4" width="14.25" style="1" customWidth="1"/>
    <col min="5" max="5" width="26.5" style="2" customWidth="1"/>
    <col min="6" max="8" width="14.25" style="1" customWidth="1"/>
    <col min="9" max="16384" width="8" style="3"/>
  </cols>
  <sheetData>
    <row r="1" spans="1:8" ht="31.15" customHeight="1">
      <c r="A1" s="31" t="s">
        <v>0</v>
      </c>
      <c r="B1" s="31"/>
      <c r="C1" s="31"/>
      <c r="D1" s="31"/>
      <c r="E1" s="32"/>
      <c r="F1" s="31"/>
      <c r="G1" s="31"/>
      <c r="H1" s="31"/>
    </row>
    <row r="2" spans="1:8" ht="16.149999999999999" customHeight="1">
      <c r="A2" s="4"/>
      <c r="B2" s="5"/>
      <c r="C2" s="4"/>
      <c r="D2" s="6"/>
      <c r="E2" s="7"/>
      <c r="F2" s="4"/>
      <c r="G2" s="4"/>
      <c r="H2" s="8" t="s">
        <v>33</v>
      </c>
    </row>
    <row r="3" spans="1:8" ht="24.75" customHeight="1">
      <c r="A3" s="17" t="s">
        <v>1</v>
      </c>
      <c r="B3" s="18" t="s">
        <v>2</v>
      </c>
      <c r="C3" s="17" t="s">
        <v>3</v>
      </c>
      <c r="D3" s="17" t="s">
        <v>4</v>
      </c>
      <c r="E3" s="19" t="s">
        <v>5</v>
      </c>
      <c r="F3" s="17" t="s">
        <v>2</v>
      </c>
      <c r="G3" s="17" t="s">
        <v>3</v>
      </c>
      <c r="H3" s="17" t="s">
        <v>4</v>
      </c>
    </row>
    <row r="4" spans="1:8" ht="24.75" customHeight="1">
      <c r="A4" s="10" t="s">
        <v>6</v>
      </c>
      <c r="B4" s="12">
        <v>31855</v>
      </c>
      <c r="C4" s="12">
        <v>-1800</v>
      </c>
      <c r="D4" s="13">
        <f>B4+C4</f>
        <v>30055</v>
      </c>
      <c r="E4" s="14" t="s">
        <v>7</v>
      </c>
      <c r="F4" s="12">
        <v>36549</v>
      </c>
      <c r="G4" s="13">
        <f>G5+G6</f>
        <v>-2950</v>
      </c>
      <c r="H4" s="13">
        <f>F4+G4</f>
        <v>33599</v>
      </c>
    </row>
    <row r="5" spans="1:8" ht="24.75" customHeight="1">
      <c r="A5" s="10" t="s">
        <v>8</v>
      </c>
      <c r="B5" s="12">
        <v>31855</v>
      </c>
      <c r="C5" s="12">
        <v>-1800</v>
      </c>
      <c r="D5" s="13">
        <f>B5+C5</f>
        <v>30055</v>
      </c>
      <c r="E5" s="14" t="s">
        <v>9</v>
      </c>
      <c r="F5" s="12">
        <v>35284</v>
      </c>
      <c r="G5" s="12">
        <v>-1685</v>
      </c>
      <c r="H5" s="13">
        <f t="shared" ref="H5:H8" si="0">F5+G5</f>
        <v>33599</v>
      </c>
    </row>
    <row r="6" spans="1:8" ht="24.75" customHeight="1">
      <c r="A6" s="10" t="s">
        <v>10</v>
      </c>
      <c r="B6" s="13">
        <f>B4-B5</f>
        <v>0</v>
      </c>
      <c r="C6" s="13">
        <f>C4-C5</f>
        <v>0</v>
      </c>
      <c r="D6" s="13">
        <f t="shared" ref="D6:D15" si="1">B6+C6</f>
        <v>0</v>
      </c>
      <c r="E6" s="14" t="s">
        <v>11</v>
      </c>
      <c r="F6" s="13">
        <f>F4-F5</f>
        <v>1265</v>
      </c>
      <c r="G6" s="12">
        <v>-1265</v>
      </c>
      <c r="H6" s="13">
        <f t="shared" si="0"/>
        <v>0</v>
      </c>
    </row>
    <row r="7" spans="1:8" ht="24.75" customHeight="1">
      <c r="A7" s="10" t="s">
        <v>12</v>
      </c>
      <c r="B7" s="12">
        <v>3873</v>
      </c>
      <c r="C7" s="12">
        <v>-1000</v>
      </c>
      <c r="D7" s="13">
        <f>B7+C7</f>
        <v>2873</v>
      </c>
      <c r="E7" s="14" t="s">
        <v>13</v>
      </c>
      <c r="F7" s="12">
        <v>50</v>
      </c>
      <c r="G7" s="12">
        <v>140</v>
      </c>
      <c r="H7" s="13">
        <f t="shared" si="0"/>
        <v>190</v>
      </c>
    </row>
    <row r="8" spans="1:8" ht="24.75" customHeight="1">
      <c r="A8" s="10" t="s">
        <v>14</v>
      </c>
      <c r="B8" s="12">
        <v>3873</v>
      </c>
      <c r="C8" s="12">
        <v>-1000</v>
      </c>
      <c r="D8" s="13">
        <f>B8+C8</f>
        <v>2873</v>
      </c>
      <c r="E8" s="14" t="s">
        <v>15</v>
      </c>
      <c r="F8" s="13"/>
      <c r="G8" s="13"/>
      <c r="H8" s="13">
        <f t="shared" si="0"/>
        <v>0</v>
      </c>
    </row>
    <row r="9" spans="1:8" ht="24.75" customHeight="1">
      <c r="A9" s="10" t="s">
        <v>16</v>
      </c>
      <c r="B9" s="12">
        <v>75</v>
      </c>
      <c r="C9" s="12">
        <v>-20</v>
      </c>
      <c r="D9" s="13">
        <f t="shared" si="1"/>
        <v>55</v>
      </c>
      <c r="E9" s="15" t="s">
        <v>17</v>
      </c>
      <c r="F9" s="15" t="s">
        <v>17</v>
      </c>
      <c r="G9" s="15" t="s">
        <v>17</v>
      </c>
      <c r="H9" s="15" t="s">
        <v>17</v>
      </c>
    </row>
    <row r="10" spans="1:8" ht="24.75" customHeight="1">
      <c r="A10" s="10" t="s">
        <v>18</v>
      </c>
      <c r="B10" s="12">
        <v>60</v>
      </c>
      <c r="C10" s="12">
        <v>90</v>
      </c>
      <c r="D10" s="13">
        <f t="shared" si="1"/>
        <v>150</v>
      </c>
      <c r="E10" s="15" t="s">
        <v>17</v>
      </c>
      <c r="F10" s="15" t="s">
        <v>17</v>
      </c>
      <c r="G10" s="15" t="s">
        <v>17</v>
      </c>
      <c r="H10" s="15" t="s">
        <v>17</v>
      </c>
    </row>
    <row r="11" spans="1:8" ht="24.75" customHeight="1">
      <c r="A11" s="10" t="s">
        <v>19</v>
      </c>
      <c r="B11" s="13"/>
      <c r="C11" s="13"/>
      <c r="D11" s="13">
        <f t="shared" si="1"/>
        <v>0</v>
      </c>
      <c r="E11" s="15" t="s">
        <v>17</v>
      </c>
      <c r="F11" s="15" t="s">
        <v>17</v>
      </c>
      <c r="G11" s="15" t="s">
        <v>17</v>
      </c>
      <c r="H11" s="15" t="s">
        <v>17</v>
      </c>
    </row>
    <row r="12" spans="1:8" ht="24.75" customHeight="1">
      <c r="A12" s="10" t="s">
        <v>20</v>
      </c>
      <c r="B12" s="13"/>
      <c r="C12" s="13"/>
      <c r="D12" s="13">
        <f t="shared" si="1"/>
        <v>0</v>
      </c>
      <c r="E12" s="15" t="s">
        <v>17</v>
      </c>
      <c r="F12" s="15" t="s">
        <v>17</v>
      </c>
      <c r="G12" s="15" t="s">
        <v>17</v>
      </c>
      <c r="H12" s="15" t="s">
        <v>17</v>
      </c>
    </row>
    <row r="13" spans="1:8" ht="24.75" customHeight="1">
      <c r="A13" s="10" t="s">
        <v>21</v>
      </c>
      <c r="B13" s="13">
        <f>B4+B7+B9+B10+B11</f>
        <v>35863</v>
      </c>
      <c r="C13" s="13">
        <f>C4+C7+C9+C10+C11</f>
        <v>-2730</v>
      </c>
      <c r="D13" s="13">
        <f>D4+D7+D9+D10+D11</f>
        <v>33133</v>
      </c>
      <c r="E13" s="14" t="s">
        <v>22</v>
      </c>
      <c r="F13" s="13">
        <f>F4+F7+F8</f>
        <v>36599</v>
      </c>
      <c r="G13" s="13">
        <f>G4+G7+G8</f>
        <v>-2810</v>
      </c>
      <c r="H13" s="13">
        <f t="shared" ref="H13:H19" si="2">F13+G13</f>
        <v>33789</v>
      </c>
    </row>
    <row r="14" spans="1:8" ht="24.75" customHeight="1">
      <c r="A14" s="10" t="s">
        <v>23</v>
      </c>
      <c r="B14" s="13"/>
      <c r="C14" s="13"/>
      <c r="D14" s="13">
        <f t="shared" si="1"/>
        <v>0</v>
      </c>
      <c r="E14" s="14" t="s">
        <v>24</v>
      </c>
      <c r="F14" s="13"/>
      <c r="G14" s="13"/>
      <c r="H14" s="13">
        <f t="shared" si="2"/>
        <v>0</v>
      </c>
    </row>
    <row r="15" spans="1:8" ht="24.75" customHeight="1">
      <c r="A15" s="10" t="s">
        <v>25</v>
      </c>
      <c r="B15" s="13"/>
      <c r="C15" s="13"/>
      <c r="D15" s="13">
        <f t="shared" si="1"/>
        <v>0</v>
      </c>
      <c r="E15" s="14" t="s">
        <v>26</v>
      </c>
      <c r="F15" s="12">
        <v>320</v>
      </c>
      <c r="G15" s="12">
        <v>40</v>
      </c>
      <c r="H15" s="13">
        <f t="shared" si="2"/>
        <v>360</v>
      </c>
    </row>
    <row r="16" spans="1:8" ht="24.75" customHeight="1">
      <c r="A16" s="10" t="s">
        <v>27</v>
      </c>
      <c r="B16" s="13">
        <f>B13+B14+B15</f>
        <v>35863</v>
      </c>
      <c r="C16" s="13">
        <f>C13+C14+C15</f>
        <v>-2730</v>
      </c>
      <c r="D16" s="13">
        <f>D13+D14+D15</f>
        <v>33133</v>
      </c>
      <c r="E16" s="14" t="s">
        <v>28</v>
      </c>
      <c r="F16" s="13">
        <f>F13+F14+F15</f>
        <v>36919</v>
      </c>
      <c r="G16" s="13">
        <f>G13+G14+G15</f>
        <v>-2770</v>
      </c>
      <c r="H16" s="13">
        <f t="shared" si="2"/>
        <v>34149</v>
      </c>
    </row>
    <row r="17" spans="1:8" ht="24.75" customHeight="1">
      <c r="A17" s="11" t="s">
        <v>17</v>
      </c>
      <c r="B17" s="15" t="s">
        <v>17</v>
      </c>
      <c r="C17" s="15" t="s">
        <v>17</v>
      </c>
      <c r="D17" s="15" t="s">
        <v>17</v>
      </c>
      <c r="E17" s="14" t="s">
        <v>29</v>
      </c>
      <c r="F17" s="13">
        <f>B16-F16</f>
        <v>-1056</v>
      </c>
      <c r="G17" s="13">
        <f>C16-G16</f>
        <v>40</v>
      </c>
      <c r="H17" s="13">
        <f t="shared" si="2"/>
        <v>-1016</v>
      </c>
    </row>
    <row r="18" spans="1:8" ht="24.75" customHeight="1">
      <c r="A18" s="10" t="s">
        <v>30</v>
      </c>
      <c r="B18" s="12">
        <v>6823</v>
      </c>
      <c r="C18" s="13">
        <f>D18-B18</f>
        <v>331</v>
      </c>
      <c r="D18" s="13">
        <v>7154</v>
      </c>
      <c r="E18" s="14" t="s">
        <v>31</v>
      </c>
      <c r="F18" s="13">
        <f>B18+F17</f>
        <v>5767</v>
      </c>
      <c r="G18" s="13">
        <f>C18+G17</f>
        <v>371</v>
      </c>
      <c r="H18" s="13">
        <f t="shared" si="2"/>
        <v>6138</v>
      </c>
    </row>
    <row r="19" spans="1:8" ht="24.75" customHeight="1">
      <c r="A19" s="9" t="s">
        <v>32</v>
      </c>
      <c r="B19" s="13">
        <f>B16+B18</f>
        <v>42686</v>
      </c>
      <c r="C19" s="13">
        <f>C16+C18</f>
        <v>-2399</v>
      </c>
      <c r="D19" s="13">
        <f t="shared" ref="D19" si="3">B19+C19</f>
        <v>40287</v>
      </c>
      <c r="E19" s="16" t="s">
        <v>32</v>
      </c>
      <c r="F19" s="13">
        <f>F16+F18</f>
        <v>42686</v>
      </c>
      <c r="G19" s="13">
        <f>G16+G18</f>
        <v>-2399</v>
      </c>
      <c r="H19" s="13">
        <f t="shared" si="2"/>
        <v>40287</v>
      </c>
    </row>
  </sheetData>
  <mergeCells count="1">
    <mergeCell ref="A1:H1"/>
  </mergeCells>
  <phoneticPr fontId="6" type="noConversion"/>
  <printOptions horizontalCentered="1"/>
  <pageMargins left="0.51180555555555596" right="0.39370078740157499" top="0.78740157480314998" bottom="0.78740157480314998" header="0.51180999999999999" footer="0.51180999999999999"/>
  <pageSetup paperSize="9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机关事业单位基本养老保险基金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2024-12-12T07:54:27Z</cp:lastPrinted>
  <dcterms:created xsi:type="dcterms:W3CDTF">2024-06-14T09:35:00Z</dcterms:created>
  <dcterms:modified xsi:type="dcterms:W3CDTF">2024-12-12T07:54:35Z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175988EEF1CF46EC9D1D03CD48107248_12</vt:lpwstr>
  </property>
</Properties>
</file>