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清册" sheetId="2" r:id="rId1"/>
  </sheets>
  <definedNames>
    <definedName name="_xlnm._FilterDatabase" localSheetId="0" hidden="1">清册!$A$2:$U$24</definedName>
  </definedNames>
  <calcPr calcId="144525" concurrentCalc="0"/>
</workbook>
</file>

<file path=xl/sharedStrings.xml><?xml version="1.0" encoding="utf-8"?>
<sst xmlns="http://schemas.openxmlformats.org/spreadsheetml/2006/main" count="81" uniqueCount="51">
  <si>
    <t>鹤山市地膜科学使用回收试点项目确定实施面积清册明细表</t>
  </si>
  <si>
    <t>鹤山市农业农村局                                                               日期：2025年3月18日</t>
  </si>
  <si>
    <t>序号</t>
  </si>
  <si>
    <t>镇别</t>
  </si>
  <si>
    <t>村别</t>
  </si>
  <si>
    <t>遴选申报参与农户姓名</t>
  </si>
  <si>
    <t>遴选申报参与项目实施区域种植作物的地膜覆盖试点面积（亩）</t>
  </si>
  <si>
    <t>合计</t>
  </si>
  <si>
    <t>花生</t>
  </si>
  <si>
    <t>玉米</t>
  </si>
  <si>
    <t>甘薯</t>
  </si>
  <si>
    <t>马铃薯</t>
  </si>
  <si>
    <t>青瓜、苦瓜等瓜类作物</t>
  </si>
  <si>
    <t>辣椒、茄子等茄科作物</t>
  </si>
  <si>
    <t>其他作物</t>
  </si>
  <si>
    <t>加厚高强度地膜面积</t>
  </si>
  <si>
    <t>全生物可降解农膜面积</t>
  </si>
  <si>
    <t>全生物可降解地膜面积</t>
  </si>
  <si>
    <t>龙口镇</t>
  </si>
  <si>
    <t>沙云</t>
  </si>
  <si>
    <t>谭志华</t>
  </si>
  <si>
    <t>五福</t>
  </si>
  <si>
    <t>叶国珠</t>
  </si>
  <si>
    <t>协华</t>
  </si>
  <si>
    <t>谭小四</t>
  </si>
  <si>
    <t>陈吉顺</t>
  </si>
  <si>
    <t>三凤</t>
  </si>
  <si>
    <t>林永照</t>
  </si>
  <si>
    <t>徐仕松</t>
  </si>
  <si>
    <t>桃源镇</t>
  </si>
  <si>
    <t>蟠光</t>
  </si>
  <si>
    <t>叶冠平</t>
  </si>
  <si>
    <t>中胜</t>
  </si>
  <si>
    <t>鹤山千彩生态庄园有限公司</t>
  </si>
  <si>
    <t>三富</t>
  </si>
  <si>
    <t>吕福森</t>
  </si>
  <si>
    <t>鹤城镇</t>
  </si>
  <si>
    <t>南洞</t>
  </si>
  <si>
    <t>鹤山品优现代农业发展有限公司</t>
  </si>
  <si>
    <t>坑尾</t>
  </si>
  <si>
    <t>先锋</t>
  </si>
  <si>
    <t>宅梧镇</t>
  </si>
  <si>
    <t>漱云</t>
  </si>
  <si>
    <t>广东源林生态农业发展有限公司</t>
  </si>
  <si>
    <t>选田</t>
  </si>
  <si>
    <t>靖村</t>
  </si>
  <si>
    <t>双合镇</t>
  </si>
  <si>
    <t>双桥都村委会桥下村</t>
  </si>
  <si>
    <t>廖金连</t>
  </si>
  <si>
    <t>双桥都村委会桥中村</t>
  </si>
  <si>
    <t>轩宝农场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</si>
</sst>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4"/>
  <sheetViews>
    <sheetView tabSelected="1" zoomScale="80" zoomScaleNormal="80" workbookViewId="0">
      <selection activeCell="Z14" sqref="Z14"/>
    </sheetView>
  </sheetViews>
  <sheetFormatPr defaultColWidth="9" defaultRowHeight="22.5"/>
  <cols>
    <col min="1" max="2" width="9" style="1"/>
    <col min="3" max="3" width="10.25" style="1" customWidth="1"/>
    <col min="4" max="4" width="8.375" style="1" customWidth="1"/>
    <col min="5" max="5" width="11.625" style="1" customWidth="1"/>
    <col min="6" max="6" width="9.75" style="1" customWidth="1"/>
    <col min="7" max="7" width="9.375" style="1" customWidth="1"/>
    <col min="8" max="8" width="7.5" style="1" customWidth="1"/>
    <col min="9" max="9" width="8.25" style="1" customWidth="1"/>
    <col min="10" max="10" width="7.375" style="1" customWidth="1"/>
    <col min="11" max="11" width="8.25" style="1" customWidth="1"/>
    <col min="12" max="12" width="7.25" style="1" customWidth="1"/>
    <col min="13" max="13" width="8.875" style="1" customWidth="1"/>
    <col min="14" max="14" width="7.75" style="1" customWidth="1"/>
    <col min="15" max="15" width="8.625" style="1" customWidth="1"/>
    <col min="16" max="16" width="7.375" style="1" customWidth="1"/>
    <col min="17" max="17" width="9.25" style="1" customWidth="1"/>
    <col min="18" max="18" width="7.875" style="1" customWidth="1"/>
    <col min="19" max="19" width="8.125" style="1" customWidth="1"/>
    <col min="20" max="20" width="7.875" style="1" customWidth="1"/>
    <col min="21" max="21" width="8.125" style="1" customWidth="1"/>
    <col min="22" max="16384" width="9" style="1"/>
  </cols>
  <sheetData>
    <row r="1" spans="1:5">
      <c r="A1" s="2"/>
      <c r="B1" s="2"/>
      <c r="C1" s="2"/>
      <c r="D1" s="2"/>
      <c r="E1" s="2"/>
    </row>
    <row r="2" ht="42.75" customHeight="1" spans="1:2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39" customHeight="1" spans="1:3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ht="39" customHeight="1" spans="1:21">
      <c r="A4" s="5" t="s">
        <v>2</v>
      </c>
      <c r="B4" s="6" t="s">
        <v>3</v>
      </c>
      <c r="C4" s="6" t="s">
        <v>4</v>
      </c>
      <c r="D4" s="6" t="s">
        <v>5</v>
      </c>
      <c r="E4" s="6"/>
      <c r="F4" s="7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0"/>
    </row>
    <row r="5" ht="24.95" customHeight="1" spans="1:21">
      <c r="A5" s="5"/>
      <c r="B5" s="6"/>
      <c r="C5" s="6"/>
      <c r="D5" s="6"/>
      <c r="E5" s="9" t="s">
        <v>7</v>
      </c>
      <c r="F5" s="10"/>
      <c r="G5" s="11"/>
      <c r="H5" s="5" t="s">
        <v>8</v>
      </c>
      <c r="I5" s="5"/>
      <c r="J5" s="5" t="s">
        <v>9</v>
      </c>
      <c r="K5" s="5"/>
      <c r="L5" s="5" t="s">
        <v>10</v>
      </c>
      <c r="M5" s="18"/>
      <c r="N5" s="5" t="s">
        <v>11</v>
      </c>
      <c r="O5" s="5"/>
      <c r="P5" s="5" t="s">
        <v>12</v>
      </c>
      <c r="Q5" s="5"/>
      <c r="R5" s="5" t="s">
        <v>13</v>
      </c>
      <c r="S5" s="5"/>
      <c r="T5" s="5" t="s">
        <v>14</v>
      </c>
      <c r="U5" s="5"/>
    </row>
    <row r="6" ht="53.1" customHeight="1" spans="1:21">
      <c r="A6" s="5"/>
      <c r="B6" s="6"/>
      <c r="C6" s="6"/>
      <c r="D6" s="6"/>
      <c r="E6" s="6" t="s">
        <v>7</v>
      </c>
      <c r="F6" s="5" t="s">
        <v>15</v>
      </c>
      <c r="G6" s="5" t="s">
        <v>16</v>
      </c>
      <c r="H6" s="5" t="s">
        <v>15</v>
      </c>
      <c r="I6" s="5" t="s">
        <v>17</v>
      </c>
      <c r="J6" s="5" t="s">
        <v>15</v>
      </c>
      <c r="K6" s="5" t="s">
        <v>17</v>
      </c>
      <c r="L6" s="5" t="s">
        <v>15</v>
      </c>
      <c r="M6" s="5" t="s">
        <v>17</v>
      </c>
      <c r="N6" s="5" t="s">
        <v>15</v>
      </c>
      <c r="O6" s="5" t="s">
        <v>17</v>
      </c>
      <c r="P6" s="5" t="s">
        <v>15</v>
      </c>
      <c r="Q6" s="5" t="s">
        <v>17</v>
      </c>
      <c r="R6" s="5" t="s">
        <v>15</v>
      </c>
      <c r="S6" s="5" t="s">
        <v>17</v>
      </c>
      <c r="T6" s="5" t="s">
        <v>15</v>
      </c>
      <c r="U6" s="5" t="s">
        <v>17</v>
      </c>
    </row>
    <row r="7" ht="14.25" spans="1:21">
      <c r="A7" s="5">
        <v>1</v>
      </c>
      <c r="B7" s="5" t="s">
        <v>18</v>
      </c>
      <c r="C7" s="6" t="s">
        <v>19</v>
      </c>
      <c r="D7" s="12" t="s">
        <v>20</v>
      </c>
      <c r="E7" s="6">
        <v>40</v>
      </c>
      <c r="F7" s="6">
        <v>40</v>
      </c>
      <c r="G7" s="6"/>
      <c r="H7" s="6"/>
      <c r="I7" s="6"/>
      <c r="J7" s="6">
        <v>20</v>
      </c>
      <c r="K7" s="6"/>
      <c r="L7" s="6"/>
      <c r="M7" s="6"/>
      <c r="N7" s="6"/>
      <c r="O7" s="6"/>
      <c r="P7" s="6">
        <v>20</v>
      </c>
      <c r="Q7" s="6"/>
      <c r="R7" s="6"/>
      <c r="S7" s="6"/>
      <c r="T7" s="6"/>
      <c r="U7" s="6"/>
    </row>
    <row r="8" ht="14.25" spans="1:21">
      <c r="A8" s="5">
        <v>2</v>
      </c>
      <c r="B8" s="5" t="s">
        <v>18</v>
      </c>
      <c r="C8" s="6" t="s">
        <v>21</v>
      </c>
      <c r="D8" s="12" t="s">
        <v>22</v>
      </c>
      <c r="E8" s="6">
        <v>40</v>
      </c>
      <c r="F8" s="6">
        <v>40</v>
      </c>
      <c r="G8" s="6"/>
      <c r="H8" s="6"/>
      <c r="I8" s="6"/>
      <c r="J8" s="6">
        <v>20</v>
      </c>
      <c r="K8" s="6"/>
      <c r="L8" s="6"/>
      <c r="M8" s="6"/>
      <c r="N8" s="6"/>
      <c r="O8" s="6"/>
      <c r="P8" s="6">
        <v>20</v>
      </c>
      <c r="Q8" s="6"/>
      <c r="R8" s="6"/>
      <c r="S8" s="6"/>
      <c r="T8" s="6"/>
      <c r="U8" s="6"/>
    </row>
    <row r="9" ht="15" customHeight="1" spans="1:21">
      <c r="A9" s="5">
        <v>3</v>
      </c>
      <c r="B9" s="5" t="s">
        <v>18</v>
      </c>
      <c r="C9" s="6" t="s">
        <v>23</v>
      </c>
      <c r="D9" s="12" t="s">
        <v>24</v>
      </c>
      <c r="E9" s="6">
        <v>50</v>
      </c>
      <c r="F9" s="6">
        <v>50</v>
      </c>
      <c r="G9" s="6"/>
      <c r="H9" s="6"/>
      <c r="I9" s="6"/>
      <c r="J9" s="6">
        <v>20</v>
      </c>
      <c r="K9" s="6"/>
      <c r="L9" s="6"/>
      <c r="M9" s="6"/>
      <c r="N9" s="6"/>
      <c r="O9" s="6"/>
      <c r="P9" s="6">
        <v>30</v>
      </c>
      <c r="Q9" s="6"/>
      <c r="R9" s="6"/>
      <c r="S9" s="6"/>
      <c r="T9" s="6"/>
      <c r="U9" s="6"/>
    </row>
    <row r="10" ht="19" customHeight="1" spans="1:21">
      <c r="A10" s="5">
        <v>4</v>
      </c>
      <c r="B10" s="5" t="s">
        <v>18</v>
      </c>
      <c r="C10" s="6" t="s">
        <v>23</v>
      </c>
      <c r="D10" s="12" t="s">
        <v>25</v>
      </c>
      <c r="E10" s="6">
        <v>40</v>
      </c>
      <c r="F10" s="6">
        <v>40</v>
      </c>
      <c r="G10" s="6"/>
      <c r="H10" s="6"/>
      <c r="I10" s="6"/>
      <c r="J10" s="6">
        <v>20</v>
      </c>
      <c r="K10" s="6"/>
      <c r="L10" s="6"/>
      <c r="M10" s="6"/>
      <c r="N10" s="6"/>
      <c r="O10" s="6"/>
      <c r="P10" s="6">
        <v>20</v>
      </c>
      <c r="Q10" s="6"/>
      <c r="R10" s="6"/>
      <c r="S10" s="6"/>
      <c r="T10" s="6"/>
      <c r="U10" s="6"/>
    </row>
    <row r="11" ht="14.25" spans="1:21">
      <c r="A11" s="5">
        <v>5</v>
      </c>
      <c r="B11" s="5" t="s">
        <v>18</v>
      </c>
      <c r="C11" s="6" t="s">
        <v>26</v>
      </c>
      <c r="D11" s="12" t="s">
        <v>27</v>
      </c>
      <c r="E11" s="6">
        <v>15</v>
      </c>
      <c r="F11" s="6">
        <v>15</v>
      </c>
      <c r="G11" s="6"/>
      <c r="H11" s="6"/>
      <c r="I11" s="6"/>
      <c r="J11" s="6"/>
      <c r="K11" s="6"/>
      <c r="L11" s="6"/>
      <c r="M11" s="6"/>
      <c r="N11" s="6"/>
      <c r="O11" s="6"/>
      <c r="P11" s="6">
        <v>15</v>
      </c>
      <c r="Q11" s="6"/>
      <c r="R11" s="6"/>
      <c r="S11" s="6"/>
      <c r="T11" s="6"/>
      <c r="U11" s="6"/>
    </row>
    <row r="12" ht="14.25" spans="1:21">
      <c r="A12" s="5">
        <v>6</v>
      </c>
      <c r="B12" s="5" t="s">
        <v>18</v>
      </c>
      <c r="C12" s="6" t="s">
        <v>26</v>
      </c>
      <c r="D12" s="12" t="s">
        <v>28</v>
      </c>
      <c r="E12" s="6">
        <v>25</v>
      </c>
      <c r="F12" s="6">
        <v>25</v>
      </c>
      <c r="G12" s="6"/>
      <c r="H12" s="6"/>
      <c r="I12" s="6"/>
      <c r="J12" s="6"/>
      <c r="K12" s="6"/>
      <c r="L12" s="6"/>
      <c r="M12" s="6"/>
      <c r="N12" s="6"/>
      <c r="O12" s="6"/>
      <c r="P12" s="6">
        <v>25</v>
      </c>
      <c r="Q12" s="6"/>
      <c r="R12" s="6"/>
      <c r="S12" s="6"/>
      <c r="T12" s="6"/>
      <c r="U12" s="6"/>
    </row>
    <row r="13" ht="14.25" spans="1:21">
      <c r="A13" s="5">
        <v>7</v>
      </c>
      <c r="B13" s="5" t="s">
        <v>29</v>
      </c>
      <c r="C13" s="6" t="s">
        <v>30</v>
      </c>
      <c r="D13" s="12" t="s">
        <v>31</v>
      </c>
      <c r="E13" s="6">
        <f>G13</f>
        <v>60</v>
      </c>
      <c r="F13" s="6"/>
      <c r="G13" s="6">
        <v>60</v>
      </c>
      <c r="H13" s="6"/>
      <c r="I13" s="6"/>
      <c r="J13" s="6"/>
      <c r="K13" s="6"/>
      <c r="L13" s="6"/>
      <c r="M13" s="6"/>
      <c r="N13" s="6"/>
      <c r="O13" s="6"/>
      <c r="P13" s="6"/>
      <c r="Q13" s="6">
        <v>60</v>
      </c>
      <c r="R13" s="6"/>
      <c r="S13" s="6"/>
      <c r="T13" s="6"/>
      <c r="U13" s="6"/>
    </row>
    <row r="14" ht="57" spans="1:21">
      <c r="A14" s="5">
        <v>8</v>
      </c>
      <c r="B14" s="5" t="s">
        <v>29</v>
      </c>
      <c r="C14" s="6" t="s">
        <v>32</v>
      </c>
      <c r="D14" s="12" t="s">
        <v>33</v>
      </c>
      <c r="E14" s="6">
        <f>G14</f>
        <v>150</v>
      </c>
      <c r="F14" s="6"/>
      <c r="G14" s="6">
        <v>150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v>150</v>
      </c>
    </row>
    <row r="15" ht="14.25" spans="1:21">
      <c r="A15" s="5">
        <v>9</v>
      </c>
      <c r="B15" s="5" t="s">
        <v>29</v>
      </c>
      <c r="C15" s="6" t="s">
        <v>34</v>
      </c>
      <c r="D15" s="12" t="s">
        <v>35</v>
      </c>
      <c r="E15" s="6">
        <f>G15</f>
        <v>30</v>
      </c>
      <c r="F15" s="6"/>
      <c r="G15" s="6">
        <v>30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>
        <v>30</v>
      </c>
    </row>
    <row r="16" ht="32" customHeight="1" spans="1:21">
      <c r="A16" s="5">
        <v>10</v>
      </c>
      <c r="B16" s="5" t="s">
        <v>36</v>
      </c>
      <c r="C16" s="6" t="s">
        <v>37</v>
      </c>
      <c r="D16" s="13" t="s">
        <v>38</v>
      </c>
      <c r="E16" s="12">
        <v>50</v>
      </c>
      <c r="F16" s="12">
        <v>50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2">
        <v>50</v>
      </c>
      <c r="U16" s="6"/>
    </row>
    <row r="17" ht="32" customHeight="1" spans="1:21">
      <c r="A17" s="5">
        <v>11</v>
      </c>
      <c r="B17" s="5" t="s">
        <v>36</v>
      </c>
      <c r="C17" s="6" t="s">
        <v>39</v>
      </c>
      <c r="D17" s="14"/>
      <c r="E17" s="12">
        <v>30</v>
      </c>
      <c r="F17" s="12">
        <v>30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2">
        <v>30</v>
      </c>
      <c r="U17" s="6"/>
    </row>
    <row r="18" ht="32" customHeight="1" spans="1:21">
      <c r="A18" s="5">
        <v>12</v>
      </c>
      <c r="B18" s="5" t="s">
        <v>36</v>
      </c>
      <c r="C18" s="6" t="s">
        <v>40</v>
      </c>
      <c r="D18" s="15"/>
      <c r="E18" s="12">
        <v>20</v>
      </c>
      <c r="F18" s="12">
        <v>20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2">
        <v>20</v>
      </c>
      <c r="U18" s="6"/>
    </row>
    <row r="19" ht="71.25" spans="1:21">
      <c r="A19" s="5">
        <v>13</v>
      </c>
      <c r="B19" s="5" t="s">
        <v>41</v>
      </c>
      <c r="C19" s="6" t="s">
        <v>42</v>
      </c>
      <c r="D19" s="12" t="s">
        <v>43</v>
      </c>
      <c r="E19" s="6">
        <f>F19+G19</f>
        <v>2835</v>
      </c>
      <c r="F19" s="6">
        <v>835</v>
      </c>
      <c r="G19" s="6">
        <v>2000</v>
      </c>
      <c r="H19" s="6"/>
      <c r="I19" s="6"/>
      <c r="J19" s="6"/>
      <c r="K19" s="6"/>
      <c r="L19" s="6">
        <v>300</v>
      </c>
      <c r="M19" s="6"/>
      <c r="N19" s="6"/>
      <c r="O19" s="6"/>
      <c r="P19" s="6">
        <v>300</v>
      </c>
      <c r="Q19" s="6"/>
      <c r="R19" s="6">
        <v>235</v>
      </c>
      <c r="S19" s="6"/>
      <c r="T19" s="6"/>
      <c r="U19" s="6">
        <v>2000</v>
      </c>
    </row>
    <row r="20" ht="38" customHeight="1" spans="1:21">
      <c r="A20" s="5">
        <v>14</v>
      </c>
      <c r="B20" s="5" t="s">
        <v>41</v>
      </c>
      <c r="C20" s="6" t="s">
        <v>44</v>
      </c>
      <c r="D20" s="13" t="s">
        <v>38</v>
      </c>
      <c r="E20" s="6">
        <f>F20</f>
        <v>190</v>
      </c>
      <c r="F20" s="6">
        <f>R20+T20</f>
        <v>190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v>60</v>
      </c>
      <c r="S20" s="6"/>
      <c r="T20" s="6">
        <v>130</v>
      </c>
      <c r="U20" s="6"/>
    </row>
    <row r="21" ht="37" customHeight="1" spans="1:21">
      <c r="A21" s="5">
        <v>15</v>
      </c>
      <c r="B21" s="5" t="s">
        <v>41</v>
      </c>
      <c r="C21" s="6" t="s">
        <v>45</v>
      </c>
      <c r="D21" s="15"/>
      <c r="E21" s="6">
        <f>F21</f>
        <v>30</v>
      </c>
      <c r="F21" s="6">
        <v>30</v>
      </c>
      <c r="G21" s="6"/>
      <c r="H21" s="6"/>
      <c r="I21" s="6"/>
      <c r="J21" s="6"/>
      <c r="K21" s="6"/>
      <c r="L21" s="6"/>
      <c r="M21" s="6"/>
      <c r="N21" s="6"/>
      <c r="O21" s="6"/>
      <c r="P21" s="6">
        <v>30</v>
      </c>
      <c r="Q21" s="6"/>
      <c r="R21" s="6"/>
      <c r="S21" s="6"/>
      <c r="T21" s="6"/>
      <c r="U21" s="6"/>
    </row>
    <row r="22" ht="27" spans="1:21">
      <c r="A22" s="5">
        <v>16</v>
      </c>
      <c r="B22" s="5" t="s">
        <v>46</v>
      </c>
      <c r="C22" s="6" t="s">
        <v>47</v>
      </c>
      <c r="D22" s="15" t="s">
        <v>48</v>
      </c>
      <c r="E22" s="6">
        <v>400</v>
      </c>
      <c r="F22" s="6"/>
      <c r="G22" s="6">
        <v>400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v>400</v>
      </c>
    </row>
    <row r="23" ht="28.5" spans="1:21">
      <c r="A23" s="5">
        <v>17</v>
      </c>
      <c r="B23" s="5" t="s">
        <v>46</v>
      </c>
      <c r="C23" s="6" t="s">
        <v>49</v>
      </c>
      <c r="D23" s="15" t="s">
        <v>50</v>
      </c>
      <c r="E23" s="6">
        <v>100</v>
      </c>
      <c r="F23" s="6">
        <v>100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>
        <v>100</v>
      </c>
      <c r="U23" s="6"/>
    </row>
    <row r="24" spans="1:21">
      <c r="A24" s="16"/>
      <c r="B24" s="17" t="s">
        <v>7</v>
      </c>
      <c r="C24" s="17"/>
      <c r="D24" s="17"/>
      <c r="E24" s="17">
        <f>SUM(E7:E23)</f>
        <v>4105</v>
      </c>
      <c r="F24" s="17">
        <f>SUM(F7:F23)</f>
        <v>1465</v>
      </c>
      <c r="G24" s="17">
        <f t="shared" ref="G24:U24" si="0">SUM(G7:G23)</f>
        <v>2640</v>
      </c>
      <c r="H24" s="17">
        <f t="shared" si="0"/>
        <v>0</v>
      </c>
      <c r="I24" s="17">
        <f t="shared" si="0"/>
        <v>0</v>
      </c>
      <c r="J24" s="17">
        <f t="shared" si="0"/>
        <v>80</v>
      </c>
      <c r="K24" s="17">
        <f t="shared" si="0"/>
        <v>0</v>
      </c>
      <c r="L24" s="17">
        <f t="shared" si="0"/>
        <v>300</v>
      </c>
      <c r="M24" s="17">
        <f t="shared" si="0"/>
        <v>0</v>
      </c>
      <c r="N24" s="17">
        <f t="shared" si="0"/>
        <v>0</v>
      </c>
      <c r="O24" s="17">
        <f t="shared" si="0"/>
        <v>0</v>
      </c>
      <c r="P24" s="17">
        <f t="shared" si="0"/>
        <v>460</v>
      </c>
      <c r="Q24" s="17">
        <f t="shared" si="0"/>
        <v>60</v>
      </c>
      <c r="R24" s="17">
        <f t="shared" si="0"/>
        <v>295</v>
      </c>
      <c r="S24" s="17">
        <f t="shared" si="0"/>
        <v>0</v>
      </c>
      <c r="T24" s="17">
        <f t="shared" si="0"/>
        <v>330</v>
      </c>
      <c r="U24" s="17">
        <f t="shared" si="0"/>
        <v>2580</v>
      </c>
    </row>
  </sheetData>
  <autoFilter ref="A2:U24">
    <extLst/>
  </autoFilter>
  <mergeCells count="18">
    <mergeCell ref="A1:D1"/>
    <mergeCell ref="A2:U2"/>
    <mergeCell ref="A3:U3"/>
    <mergeCell ref="F4:U4"/>
    <mergeCell ref="E5:G5"/>
    <mergeCell ref="H5:I5"/>
    <mergeCell ref="J5:K5"/>
    <mergeCell ref="L5:M5"/>
    <mergeCell ref="N5:O5"/>
    <mergeCell ref="P5:Q5"/>
    <mergeCell ref="R5:S5"/>
    <mergeCell ref="T5:U5"/>
    <mergeCell ref="A4:A6"/>
    <mergeCell ref="B4:B6"/>
    <mergeCell ref="C4:C6"/>
    <mergeCell ref="D4:D6"/>
    <mergeCell ref="D16:D18"/>
    <mergeCell ref="D20:D21"/>
  </mergeCells>
  <pageMargins left="0.75" right="0.75" top="1" bottom="1" header="0.5" footer="0.5"/>
  <pageSetup paperSize="8" scale="56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> < a r r U s e r I d   t i t l e = " :S�W2 _ 1 "   r a n g e C r e a t o r = " "   o t h e r s A c c e s s P e r m i s s i o n = " e d i t " / > < a r r U s e r I d   t i t l e = " :S�W2 _ 2 _ 1 "   r a n g e C r e a t o r = " "   o t h e r s A c c e s s P e r m i s s i o n = " e d i t " / > < a r r U s e r I d   t i t l e = " :S�W2 _ 3 _ 2 "   r a n g e C r e a t o r = " "   o t h e r s A c c e s s P e r m i s s i o n = " e d i t " / > < a r r U s e r I d   t i t l e = " :S�W2 _ 1 _ 1 _ 1 "   r a n g e C r e a t o r = " "   o t h e r s A c c e s s P e r m i s s i o n = " e d i t " / > < a r r U s e r I d   t i t l e = " :S�W2 _ 3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李国坚</cp:lastModifiedBy>
  <dcterms:created xsi:type="dcterms:W3CDTF">2006-09-16T00:00:00Z</dcterms:created>
  <cp:lastPrinted>2024-01-12T08:37:00Z</cp:lastPrinted>
  <dcterms:modified xsi:type="dcterms:W3CDTF">2025-03-18T01:09:10Z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73E1D507F69C40BE96B3B4BB9748340E_13</vt:lpwstr>
  </property>
  <property fmtid="{D5CDD505-2E9C-101B-9397-08002B2CF9AE}" pid="3" name="KSOProductBuildVer">
    <vt:lpwstr>2052-11.8.2.8053</vt:lpwstr>
  </property>
</Properties>
</file>